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19575" windowHeight="7635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calcPr calcId="124519"/>
</workbook>
</file>

<file path=xl/calcChain.xml><?xml version="1.0" encoding="utf-8"?>
<calcChain xmlns="http://schemas.openxmlformats.org/spreadsheetml/2006/main">
  <c r="L21" i="9"/>
  <c r="L20"/>
  <c r="K20"/>
  <c r="J20"/>
  <c r="I20"/>
  <c r="G20"/>
  <c r="F20"/>
  <c r="E20"/>
  <c r="D20"/>
  <c r="L16"/>
  <c r="K16"/>
  <c r="J16"/>
  <c r="I16"/>
  <c r="G16"/>
  <c r="F16"/>
  <c r="E16"/>
  <c r="D16"/>
  <c r="L8"/>
  <c r="K8"/>
  <c r="K21" s="1"/>
  <c r="J8"/>
  <c r="J21" s="1"/>
  <c r="I8"/>
  <c r="I21" s="1"/>
  <c r="G8"/>
  <c r="G21" s="1"/>
  <c r="F8"/>
  <c r="F21" s="1"/>
  <c r="E8"/>
  <c r="E21" s="1"/>
  <c r="D8"/>
  <c r="D21" s="1"/>
  <c r="L18" i="8"/>
  <c r="K18"/>
  <c r="J18"/>
  <c r="I18"/>
  <c r="G18"/>
  <c r="F18"/>
  <c r="E18"/>
  <c r="D18"/>
  <c r="L14"/>
  <c r="K14"/>
  <c r="J14"/>
  <c r="I14"/>
  <c r="G14"/>
  <c r="F14"/>
  <c r="E14"/>
  <c r="D14"/>
  <c r="L8"/>
  <c r="K8"/>
  <c r="K19" s="1"/>
  <c r="J8"/>
  <c r="J19" s="1"/>
  <c r="I8"/>
  <c r="I19" s="1"/>
  <c r="G8"/>
  <c r="F8"/>
  <c r="E8"/>
  <c r="E19" s="1"/>
  <c r="D8"/>
  <c r="D19" s="1"/>
  <c r="L19" i="7"/>
  <c r="J19"/>
  <c r="I19"/>
  <c r="G19"/>
  <c r="F19"/>
  <c r="D19"/>
  <c r="L15"/>
  <c r="K15"/>
  <c r="J15"/>
  <c r="I15"/>
  <c r="G15"/>
  <c r="F15"/>
  <c r="E15"/>
  <c r="D15"/>
  <c r="L8"/>
  <c r="L20" s="1"/>
  <c r="K8"/>
  <c r="K20" s="1"/>
  <c r="J8"/>
  <c r="I8"/>
  <c r="I20" s="1"/>
  <c r="G8"/>
  <c r="G20" s="1"/>
  <c r="F8"/>
  <c r="F20" s="1"/>
  <c r="E8"/>
  <c r="E20" s="1"/>
  <c r="D8"/>
  <c r="D20" s="1"/>
  <c r="L19" i="6"/>
  <c r="J19"/>
  <c r="I19"/>
  <c r="G19"/>
  <c r="F19"/>
  <c r="D19"/>
  <c r="L15"/>
  <c r="K15"/>
  <c r="J15"/>
  <c r="I15"/>
  <c r="G15"/>
  <c r="F15"/>
  <c r="E15"/>
  <c r="D15"/>
  <c r="L8"/>
  <c r="L20" s="1"/>
  <c r="K8"/>
  <c r="K20" s="1"/>
  <c r="J8"/>
  <c r="I8"/>
  <c r="G8"/>
  <c r="F8"/>
  <c r="E8"/>
  <c r="E20" s="1"/>
  <c r="D8"/>
  <c r="D20" s="1"/>
  <c r="L19" i="5"/>
  <c r="K19"/>
  <c r="J19"/>
  <c r="I19"/>
  <c r="G19"/>
  <c r="F19"/>
  <c r="E19"/>
  <c r="D19"/>
  <c r="L15"/>
  <c r="K15"/>
  <c r="J15"/>
  <c r="I15"/>
  <c r="G15"/>
  <c r="F15"/>
  <c r="E15"/>
  <c r="D15"/>
  <c r="L8"/>
  <c r="K8"/>
  <c r="K20" s="1"/>
  <c r="J8"/>
  <c r="J20" s="1"/>
  <c r="I8"/>
  <c r="I20" s="1"/>
  <c r="G8"/>
  <c r="G20" s="1"/>
  <c r="F8"/>
  <c r="F20" s="1"/>
  <c r="E8"/>
  <c r="E20" s="1"/>
  <c r="D8"/>
  <c r="D20" s="1"/>
  <c r="L18" i="4"/>
  <c r="K18"/>
  <c r="J18"/>
  <c r="I18"/>
  <c r="G18"/>
  <c r="F18"/>
  <c r="E18"/>
  <c r="D18"/>
  <c r="L14"/>
  <c r="K14"/>
  <c r="J14"/>
  <c r="I14"/>
  <c r="G14"/>
  <c r="F14"/>
  <c r="E14"/>
  <c r="D14"/>
  <c r="L8"/>
  <c r="L19" s="1"/>
  <c r="K8"/>
  <c r="K19" s="1"/>
  <c r="J8"/>
  <c r="J19" s="1"/>
  <c r="I8"/>
  <c r="I19" s="1"/>
  <c r="G8"/>
  <c r="G19" s="1"/>
  <c r="F8"/>
  <c r="F19" s="1"/>
  <c r="E8"/>
  <c r="E19" s="1"/>
  <c r="D8"/>
  <c r="D19" s="1"/>
  <c r="L19" i="3"/>
  <c r="K19"/>
  <c r="J19"/>
  <c r="I19"/>
  <c r="G19"/>
  <c r="F19"/>
  <c r="E19"/>
  <c r="D19"/>
  <c r="L15"/>
  <c r="K15"/>
  <c r="J15"/>
  <c r="I15"/>
  <c r="G15"/>
  <c r="F15"/>
  <c r="E15"/>
  <c r="D15"/>
  <c r="L8"/>
  <c r="L20" s="1"/>
  <c r="K8"/>
  <c r="K20" s="1"/>
  <c r="J8"/>
  <c r="J20" s="1"/>
  <c r="I8"/>
  <c r="I20" s="1"/>
  <c r="G8"/>
  <c r="G20" s="1"/>
  <c r="F8"/>
  <c r="F20" s="1"/>
  <c r="E8"/>
  <c r="E20" s="1"/>
  <c r="D8"/>
  <c r="D20" s="1"/>
  <c r="L19" i="2"/>
  <c r="J19"/>
  <c r="I19"/>
  <c r="G19"/>
  <c r="F19"/>
  <c r="D19"/>
  <c r="L15"/>
  <c r="K15"/>
  <c r="J15"/>
  <c r="I15"/>
  <c r="G15"/>
  <c r="F15"/>
  <c r="E15"/>
  <c r="D15"/>
  <c r="L8"/>
  <c r="L20" s="1"/>
  <c r="K8"/>
  <c r="K20" s="1"/>
  <c r="J8"/>
  <c r="J20" s="1"/>
  <c r="I8"/>
  <c r="I20" s="1"/>
  <c r="G8"/>
  <c r="G20" s="1"/>
  <c r="F8"/>
  <c r="F20" s="1"/>
  <c r="E8"/>
  <c r="E20" s="1"/>
  <c r="D8"/>
  <c r="D20" s="1"/>
  <c r="L18" i="1"/>
  <c r="K18"/>
  <c r="J18"/>
  <c r="I18"/>
  <c r="G18"/>
  <c r="F18"/>
  <c r="E18"/>
  <c r="D18"/>
  <c r="L14"/>
  <c r="K14"/>
  <c r="J14"/>
  <c r="I14"/>
  <c r="G14"/>
  <c r="F14"/>
  <c r="E14"/>
  <c r="D14"/>
  <c r="L8"/>
  <c r="L19" s="1"/>
  <c r="K8"/>
  <c r="K19" s="1"/>
  <c r="J8"/>
  <c r="J19" s="1"/>
  <c r="I8"/>
  <c r="I19" s="1"/>
  <c r="G8"/>
  <c r="G19" s="1"/>
  <c r="F8"/>
  <c r="F19" s="1"/>
  <c r="E8"/>
  <c r="E19" s="1"/>
  <c r="D8"/>
  <c r="D19" s="1"/>
  <c r="F19" i="8" l="1"/>
  <c r="G19"/>
  <c r="L19"/>
  <c r="J20" i="7"/>
  <c r="I20" i="6"/>
  <c r="F20"/>
  <c r="J20"/>
  <c r="G20"/>
  <c r="L20" i="5"/>
</calcChain>
</file>

<file path=xl/sharedStrings.xml><?xml version="1.0" encoding="utf-8"?>
<sst xmlns="http://schemas.openxmlformats.org/spreadsheetml/2006/main" count="432" uniqueCount="92">
  <si>
    <t>Меню приготавливаемых блюд</t>
  </si>
  <si>
    <t>Возрастная категория : 3 - 7 лет.</t>
  </si>
  <si>
    <t>Возрастная категория : 1 - 3 лет.</t>
  </si>
  <si>
    <t>Неделя 1.</t>
  </si>
  <si>
    <t xml:space="preserve">наименование </t>
  </si>
  <si>
    <t xml:space="preserve">вес </t>
  </si>
  <si>
    <t>Пищевые вещества</t>
  </si>
  <si>
    <t>энергот.</t>
  </si>
  <si>
    <t>энерготическая</t>
  </si>
  <si>
    <t xml:space="preserve">№ </t>
  </si>
  <si>
    <t>день 1</t>
  </si>
  <si>
    <t>блюд</t>
  </si>
  <si>
    <t>блюда</t>
  </si>
  <si>
    <t>белки</t>
  </si>
  <si>
    <t>жиры</t>
  </si>
  <si>
    <t>углеводы</t>
  </si>
  <si>
    <t>ценность</t>
  </si>
  <si>
    <t xml:space="preserve"> рецепт.</t>
  </si>
  <si>
    <t>завтрак</t>
  </si>
  <si>
    <t>Каша манная</t>
  </si>
  <si>
    <t>Чай с сахаром</t>
  </si>
  <si>
    <t>Печенье</t>
  </si>
  <si>
    <t>Итого за завтрак</t>
  </si>
  <si>
    <t>2 завтрак</t>
  </si>
  <si>
    <t>натуральный сок</t>
  </si>
  <si>
    <t>Итого за 2 завтрак</t>
  </si>
  <si>
    <t>обед</t>
  </si>
  <si>
    <t>суп мясной с вермиш.</t>
  </si>
  <si>
    <t>Гуляш с макар.изд.</t>
  </si>
  <si>
    <t>150/75</t>
  </si>
  <si>
    <t>150/50</t>
  </si>
  <si>
    <t>Кисель</t>
  </si>
  <si>
    <t>Итого за обед</t>
  </si>
  <si>
    <t>Полдник</t>
  </si>
  <si>
    <t>Оладьи</t>
  </si>
  <si>
    <t>Конфета шок.</t>
  </si>
  <si>
    <t>Чай с молоком</t>
  </si>
  <si>
    <t>Итого за полдник</t>
  </si>
  <si>
    <t>Итого за день</t>
  </si>
  <si>
    <t>25.04.2022г.</t>
  </si>
  <si>
    <t>Возрастная категория : 1 - 3лет.</t>
  </si>
  <si>
    <t>энерг.</t>
  </si>
  <si>
    <t>день 2</t>
  </si>
  <si>
    <t xml:space="preserve"> каша гречневая молочн.</t>
  </si>
  <si>
    <t>рулет</t>
  </si>
  <si>
    <t>Суп рыбный</t>
  </si>
  <si>
    <t>Рис с отвар.мясом</t>
  </si>
  <si>
    <t>150/70</t>
  </si>
  <si>
    <t>100/30</t>
  </si>
  <si>
    <t>напиток</t>
  </si>
  <si>
    <t>хлеб</t>
  </si>
  <si>
    <t>Сдоба</t>
  </si>
  <si>
    <t>26.04.2022г.</t>
  </si>
  <si>
    <t>день 4</t>
  </si>
  <si>
    <t xml:space="preserve"> рецептур.</t>
  </si>
  <si>
    <t>Молочный суп</t>
  </si>
  <si>
    <t>бабушкин суп</t>
  </si>
  <si>
    <t>Капусиа с мясом</t>
  </si>
  <si>
    <t>100/50</t>
  </si>
  <si>
    <t>Морс</t>
  </si>
  <si>
    <t>Пирожки мясн. с маслом</t>
  </si>
  <si>
    <t>28.04.2022г.</t>
  </si>
  <si>
    <t>день 3</t>
  </si>
  <si>
    <t>день 6</t>
  </si>
  <si>
    <t>Чай слад.с молоком</t>
  </si>
  <si>
    <t>Вафли</t>
  </si>
  <si>
    <t>компот</t>
  </si>
  <si>
    <t>04.05.2022г.</t>
  </si>
  <si>
    <t>Каша овсяная</t>
  </si>
  <si>
    <t>Суп верм. на мяс. б.</t>
  </si>
  <si>
    <t>Хрустящее печенье</t>
  </si>
  <si>
    <t>день 9</t>
  </si>
  <si>
    <t xml:space="preserve">Рисовая каша </t>
  </si>
  <si>
    <t>Суп мясной с борщем</t>
  </si>
  <si>
    <t>день 5</t>
  </si>
  <si>
    <t>05.05.2022г.</t>
  </si>
  <si>
    <t xml:space="preserve">М/ф.с гречн. кашей </t>
  </si>
  <si>
    <t>Сладкий пирог</t>
  </si>
  <si>
    <t>пряники</t>
  </si>
  <si>
    <t>06.05.2022г.</t>
  </si>
  <si>
    <t>11.05.2022г.</t>
  </si>
  <si>
    <t>день 7</t>
  </si>
  <si>
    <t>Суп гороховый</t>
  </si>
  <si>
    <t>12.05.2022г.</t>
  </si>
  <si>
    <t>день 8</t>
  </si>
  <si>
    <t>Компот из сухофруктов</t>
  </si>
  <si>
    <t>13.05.2022г.</t>
  </si>
  <si>
    <t>горох зелен. отвар.</t>
  </si>
  <si>
    <t>Суп свекольныйый</t>
  </si>
  <si>
    <t>Рис рыбн.котлетами</t>
  </si>
  <si>
    <t>Среднее значение за</t>
  </si>
  <si>
    <t>период 2 недели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</si>
</sst>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0" fillId="0" borderId="6" xfId="0" applyBorder="1"/>
    <xf numFmtId="0" fontId="2" fillId="0" borderId="5" xfId="0" applyFont="1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0" fillId="0" borderId="6" xfId="0" applyFill="1" applyBorder="1"/>
    <xf numFmtId="0" fontId="2" fillId="0" borderId="8" xfId="0" applyFont="1" applyBorder="1"/>
    <xf numFmtId="0" fontId="3" fillId="0" borderId="6" xfId="0" applyFont="1" applyBorder="1"/>
    <xf numFmtId="0" fontId="2" fillId="0" borderId="0" xfId="0" applyFont="1"/>
    <xf numFmtId="0" fontId="2" fillId="0" borderId="9" xfId="0" applyFont="1" applyBorder="1"/>
    <xf numFmtId="0" fontId="4" fillId="0" borderId="6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5" fillId="0" borderId="4" xfId="0" applyFont="1" applyBorder="1" applyAlignment="1">
      <alignment horizontal="center"/>
    </xf>
    <xf numFmtId="0" fontId="0" fillId="0" borderId="5" xfId="0" applyBorder="1"/>
    <xf numFmtId="0" fontId="4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I24" sqref="I24"/>
    </sheetView>
  </sheetViews>
  <sheetFormatPr defaultRowHeight="15"/>
  <cols>
    <col min="1" max="1" width="9.85546875" customWidth="1"/>
    <col min="2" max="2" width="21.140625" customWidth="1"/>
    <col min="3" max="3" width="8.140625" customWidth="1"/>
    <col min="8" max="8" width="7.5703125" customWidth="1"/>
    <col min="9" max="9" width="8" customWidth="1"/>
    <col min="10" max="10" width="7.7109375" customWidth="1"/>
    <col min="13" max="13" width="8.7109375" customWidth="1"/>
  </cols>
  <sheetData>
    <row r="1" spans="1:13" ht="18.75">
      <c r="C1" s="1" t="s">
        <v>0</v>
      </c>
      <c r="J1" s="1" t="s">
        <v>39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3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10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9" t="s">
        <v>19</v>
      </c>
      <c r="C5" s="10">
        <v>200</v>
      </c>
      <c r="D5" s="10">
        <v>5.19</v>
      </c>
      <c r="E5" s="10">
        <v>9.57</v>
      </c>
      <c r="F5" s="10">
        <v>43.98</v>
      </c>
      <c r="G5" s="10">
        <v>220.95</v>
      </c>
      <c r="H5" s="10">
        <v>150</v>
      </c>
      <c r="I5" s="10">
        <v>3.89</v>
      </c>
      <c r="J5" s="10">
        <v>7.17</v>
      </c>
      <c r="K5" s="10">
        <v>32.979999999999997</v>
      </c>
      <c r="L5" s="10">
        <v>165.71</v>
      </c>
      <c r="M5" s="10">
        <v>24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21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13"/>
      <c r="B8" s="14" t="s">
        <v>22</v>
      </c>
      <c r="C8" s="10"/>
      <c r="D8" s="10">
        <f>SUM(D5:D7)</f>
        <v>20.130000000000003</v>
      </c>
      <c r="E8" s="10">
        <f>SUM(E5:E7)</f>
        <v>14.91</v>
      </c>
      <c r="F8" s="10">
        <f>SUM(F5:F6:F7)</f>
        <v>77.22</v>
      </c>
      <c r="G8" s="10">
        <f>SUM(G5:G7)</f>
        <v>390.23</v>
      </c>
      <c r="H8" s="10"/>
      <c r="I8" s="10">
        <f>SUM(I5:I7)</f>
        <v>14.63</v>
      </c>
      <c r="J8" s="10">
        <f>SUM(J5:J7)</f>
        <v>10.81</v>
      </c>
      <c r="K8" s="10">
        <f>SUM(K5:K7)</f>
        <v>51.61</v>
      </c>
      <c r="L8" s="10">
        <f>SUM(L5:L6:L7)</f>
        <v>274.67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26</v>
      </c>
      <c r="B11" s="16" t="s">
        <v>27</v>
      </c>
      <c r="C11" s="16">
        <v>200</v>
      </c>
      <c r="D11" s="16">
        <v>4.8899999999999997</v>
      </c>
      <c r="E11" s="16">
        <v>4.92</v>
      </c>
      <c r="F11" s="16">
        <v>18.93</v>
      </c>
      <c r="G11" s="16">
        <v>145.55000000000001</v>
      </c>
      <c r="H11" s="16">
        <v>150</v>
      </c>
      <c r="I11" s="16">
        <v>3.6</v>
      </c>
      <c r="J11" s="16">
        <v>3.6</v>
      </c>
      <c r="K11" s="16">
        <v>14.19</v>
      </c>
      <c r="L11" s="16">
        <v>109.16</v>
      </c>
      <c r="M11" s="16">
        <v>41</v>
      </c>
    </row>
    <row r="12" spans="1:13" ht="15.75">
      <c r="A12" s="11"/>
      <c r="B12" s="10" t="s">
        <v>28</v>
      </c>
      <c r="C12" s="10" t="s">
        <v>29</v>
      </c>
      <c r="D12" s="10">
        <v>22.59</v>
      </c>
      <c r="E12" s="10">
        <v>20.61</v>
      </c>
      <c r="F12" s="10">
        <v>62.65</v>
      </c>
      <c r="G12" s="10">
        <v>532.78</v>
      </c>
      <c r="H12" s="10" t="s">
        <v>30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9" t="s">
        <v>31</v>
      </c>
      <c r="C13" s="10">
        <v>200</v>
      </c>
      <c r="D13" s="9">
        <v>0.12</v>
      </c>
      <c r="E13" s="9">
        <v>0</v>
      </c>
      <c r="F13" s="9">
        <v>29.86</v>
      </c>
      <c r="G13" s="9">
        <v>106.09</v>
      </c>
      <c r="H13" s="10">
        <v>150</v>
      </c>
      <c r="I13" s="9">
        <v>0.09</v>
      </c>
      <c r="J13" s="9">
        <v>0</v>
      </c>
      <c r="K13" s="9">
        <v>22.4</v>
      </c>
      <c r="L13" s="9">
        <v>79.569999999999993</v>
      </c>
      <c r="M13" s="9">
        <v>3</v>
      </c>
    </row>
    <row r="14" spans="1:13" ht="15.75">
      <c r="A14" s="17"/>
      <c r="B14" s="18" t="s">
        <v>32</v>
      </c>
      <c r="C14" s="10"/>
      <c r="D14" s="10">
        <f>SUM(D11:D13)</f>
        <v>27.6</v>
      </c>
      <c r="E14" s="10">
        <f>SUM(E11:E13)</f>
        <v>25.53</v>
      </c>
      <c r="F14" s="10">
        <f>SUM(F11:F13)</f>
        <v>111.44</v>
      </c>
      <c r="G14" s="10">
        <f>SUM(G11:G12:G13:G13)</f>
        <v>784.42</v>
      </c>
      <c r="H14" s="10"/>
      <c r="I14" s="10">
        <f>SUM(I11:I13)</f>
        <v>18.75</v>
      </c>
      <c r="J14" s="10">
        <f>SUM(J11:J13)</f>
        <v>17.34</v>
      </c>
      <c r="K14" s="10">
        <f>SUM(K11:K13)</f>
        <v>78.36</v>
      </c>
      <c r="L14" s="10">
        <f>SUM(L11:L12:L13:L13)</f>
        <v>543.92000000000007</v>
      </c>
      <c r="M14" s="10"/>
    </row>
    <row r="15" spans="1:13" ht="15.75">
      <c r="A15" s="19" t="s">
        <v>33</v>
      </c>
      <c r="B15" s="9" t="s">
        <v>34</v>
      </c>
      <c r="C15" s="9">
        <v>50</v>
      </c>
      <c r="D15" s="9">
        <v>4.1900000000000004</v>
      </c>
      <c r="E15" s="9">
        <v>11.56</v>
      </c>
      <c r="F15" s="9">
        <v>18.47</v>
      </c>
      <c r="G15" s="9">
        <v>153.96</v>
      </c>
      <c r="H15" s="9">
        <v>50</v>
      </c>
      <c r="I15" s="9">
        <v>4.1900000000000004</v>
      </c>
      <c r="J15" s="9">
        <v>11.56</v>
      </c>
      <c r="K15" s="9">
        <v>18.47</v>
      </c>
      <c r="L15" s="9">
        <v>153.96</v>
      </c>
      <c r="M15" s="9">
        <v>81</v>
      </c>
    </row>
    <row r="16" spans="1:13" ht="15.75">
      <c r="A16" s="20"/>
      <c r="B16" s="9" t="s">
        <v>35</v>
      </c>
      <c r="C16" s="9">
        <v>20</v>
      </c>
      <c r="D16" s="9">
        <v>0.8</v>
      </c>
      <c r="E16" s="9">
        <v>3.8</v>
      </c>
      <c r="F16" s="9">
        <v>13.25</v>
      </c>
      <c r="G16" s="9">
        <v>117.4</v>
      </c>
      <c r="H16" s="9">
        <v>12</v>
      </c>
      <c r="I16" s="9">
        <v>0.48</v>
      </c>
      <c r="J16" s="9">
        <v>2.29</v>
      </c>
      <c r="K16" s="9">
        <v>7.95</v>
      </c>
      <c r="L16" s="9">
        <v>70.44</v>
      </c>
      <c r="M16" s="9">
        <v>107</v>
      </c>
    </row>
    <row r="17" spans="1:13" ht="15.75">
      <c r="A17" s="17"/>
      <c r="B17" s="9" t="s">
        <v>36</v>
      </c>
      <c r="C17" s="9">
        <v>200</v>
      </c>
      <c r="D17" s="9">
        <v>5.72</v>
      </c>
      <c r="E17" s="9">
        <v>3.14</v>
      </c>
      <c r="F17" s="9">
        <v>8.3000000000000007</v>
      </c>
      <c r="G17" s="9">
        <v>57.69</v>
      </c>
      <c r="H17" s="9">
        <v>150</v>
      </c>
      <c r="I17" s="9">
        <v>4.29</v>
      </c>
      <c r="J17" s="9">
        <v>2.36</v>
      </c>
      <c r="K17" s="9">
        <v>6.23</v>
      </c>
      <c r="L17" s="9">
        <v>43.27</v>
      </c>
      <c r="M17" s="9">
        <v>94</v>
      </c>
    </row>
    <row r="18" spans="1:13" ht="15.75">
      <c r="A18" s="19"/>
      <c r="B18" s="18" t="s">
        <v>37</v>
      </c>
      <c r="C18" s="10"/>
      <c r="D18" s="10">
        <f>SUM(D15:D17)</f>
        <v>10.71</v>
      </c>
      <c r="E18" s="10">
        <f>SUM(E15:E17)</f>
        <v>18.5</v>
      </c>
      <c r="F18" s="10">
        <f>SUM(F15:F17)</f>
        <v>40.019999999999996</v>
      </c>
      <c r="G18" s="10">
        <f>SUM(G15:G17)</f>
        <v>329.05</v>
      </c>
      <c r="H18" s="10"/>
      <c r="I18" s="10">
        <f>SUM(I15:I17)</f>
        <v>8.9600000000000009</v>
      </c>
      <c r="J18" s="10">
        <f>SUM(J15:J17)</f>
        <v>16.21</v>
      </c>
      <c r="K18" s="10">
        <f>SUM(K15:K17)</f>
        <v>32.65</v>
      </c>
      <c r="L18" s="10">
        <f>SUM(L15:L16:L17)</f>
        <v>267.67</v>
      </c>
      <c r="M18" s="10"/>
    </row>
    <row r="19" spans="1:13" ht="15.75">
      <c r="B19" s="21" t="s">
        <v>38</v>
      </c>
      <c r="C19" s="10"/>
      <c r="D19" s="21">
        <f>SUM(D8,D9,D14,D18)</f>
        <v>59.300000000000004</v>
      </c>
      <c r="E19" s="21">
        <f>SUM(E8,E9,E14,E18)</f>
        <v>58.94</v>
      </c>
      <c r="F19" s="21">
        <f>SUM(F8,F9,F14,F18)</f>
        <v>240.53999999999996</v>
      </c>
      <c r="G19" s="21">
        <f>SUM(G8,G9,G14,G18)</f>
        <v>1551.7</v>
      </c>
      <c r="H19" s="21"/>
      <c r="I19" s="21">
        <f>SUM(I8,I9,I14,I18)</f>
        <v>43.2</v>
      </c>
      <c r="J19" s="21">
        <f>SUM(J8,J9,J14,J18)</f>
        <v>44.36</v>
      </c>
      <c r="K19" s="21">
        <f>SUM(K8,K9,K14,K18)</f>
        <v>174.48</v>
      </c>
      <c r="L19" s="21">
        <f>SUM(L8,L9,L14,L18)</f>
        <v>1134.2600000000002</v>
      </c>
      <c r="M19" s="2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D24" sqref="D24"/>
    </sheetView>
  </sheetViews>
  <sheetFormatPr defaultRowHeight="15"/>
  <cols>
    <col min="1" max="1" width="9.85546875" customWidth="1"/>
    <col min="2" max="2" width="20.7109375" customWidth="1"/>
    <col min="3" max="3" width="7.85546875" customWidth="1"/>
    <col min="4" max="4" width="8.28515625" customWidth="1"/>
    <col min="5" max="5" width="8.42578125" customWidth="1"/>
    <col min="8" max="8" width="7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52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42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17</v>
      </c>
    </row>
    <row r="5" spans="1:13" ht="15.75">
      <c r="A5" s="5" t="s">
        <v>18</v>
      </c>
      <c r="B5" s="10" t="s">
        <v>43</v>
      </c>
      <c r="C5" s="10">
        <v>200</v>
      </c>
      <c r="D5" s="10">
        <v>6.97</v>
      </c>
      <c r="E5" s="10">
        <v>10.4</v>
      </c>
      <c r="F5" s="10">
        <v>25.06</v>
      </c>
      <c r="G5" s="10">
        <v>222.37</v>
      </c>
      <c r="H5" s="10">
        <v>150</v>
      </c>
      <c r="I5" s="10">
        <v>5.23</v>
      </c>
      <c r="J5" s="10">
        <v>7.8</v>
      </c>
      <c r="K5" s="10">
        <v>18.8</v>
      </c>
      <c r="L5" s="10">
        <v>166.78</v>
      </c>
      <c r="M5" s="10">
        <v>17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10" t="s">
        <v>44</v>
      </c>
      <c r="C7" s="10">
        <v>20</v>
      </c>
      <c r="D7" s="10">
        <v>1.92</v>
      </c>
      <c r="E7" s="10">
        <v>3.52</v>
      </c>
      <c r="F7" s="10">
        <v>28.88</v>
      </c>
      <c r="G7" s="10">
        <v>102.72</v>
      </c>
      <c r="H7" s="10">
        <v>6</v>
      </c>
      <c r="I7" s="10">
        <v>0.72</v>
      </c>
      <c r="J7" s="10">
        <v>1.32</v>
      </c>
      <c r="K7" s="10">
        <v>10.83</v>
      </c>
      <c r="L7" s="10">
        <v>38.520000000000003</v>
      </c>
      <c r="M7" s="10">
        <v>108</v>
      </c>
    </row>
    <row r="8" spans="1:13" ht="15.75">
      <c r="A8" s="8"/>
      <c r="B8" s="18" t="s">
        <v>22</v>
      </c>
      <c r="C8" s="10"/>
      <c r="D8" s="10">
        <f>SUM(D5:D7)</f>
        <v>20.89</v>
      </c>
      <c r="E8" s="10">
        <f>SUM(E5:E7)</f>
        <v>16.98</v>
      </c>
      <c r="F8" s="10">
        <f>SUM(F5:F6:F7)</f>
        <v>66.94</v>
      </c>
      <c r="G8" s="10">
        <f>SUM(G5:G6:G7)</f>
        <v>374.37</v>
      </c>
      <c r="H8" s="10"/>
      <c r="I8" s="10">
        <f>SUM(I5:I7)</f>
        <v>14.950000000000001</v>
      </c>
      <c r="J8" s="10">
        <f>SUM(J5:J7)</f>
        <v>11.41</v>
      </c>
      <c r="K8" s="10">
        <f>SUM(K5:K7)</f>
        <v>36.130000000000003</v>
      </c>
      <c r="L8" s="10">
        <f>SUM(L5:L6:L7)</f>
        <v>242.26000000000002</v>
      </c>
      <c r="M8" s="10"/>
    </row>
    <row r="9" spans="1:13" ht="15.75">
      <c r="A9" s="5" t="s">
        <v>23</v>
      </c>
      <c r="B9" s="10" t="s">
        <v>24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8" t="s">
        <v>25</v>
      </c>
      <c r="C10" s="10"/>
      <c r="D10" s="10">
        <v>0.86</v>
      </c>
      <c r="E10" s="10">
        <v>0</v>
      </c>
      <c r="F10" s="10">
        <v>11.86</v>
      </c>
      <c r="G10" s="10">
        <v>48</v>
      </c>
      <c r="H10" s="10"/>
      <c r="I10" s="10">
        <v>0.86</v>
      </c>
      <c r="J10" s="10">
        <v>0</v>
      </c>
      <c r="K10" s="10">
        <v>11.86</v>
      </c>
      <c r="L10" s="10">
        <v>48</v>
      </c>
      <c r="M10" s="10"/>
    </row>
    <row r="11" spans="1:13" ht="15.75">
      <c r="A11" s="5" t="s">
        <v>26</v>
      </c>
      <c r="B11" s="9" t="s">
        <v>45</v>
      </c>
      <c r="C11" s="9">
        <v>200</v>
      </c>
      <c r="D11" s="9">
        <v>12.74</v>
      </c>
      <c r="E11" s="9">
        <v>0.6</v>
      </c>
      <c r="F11" s="9">
        <v>9.2200000000000006</v>
      </c>
      <c r="G11" s="9">
        <v>105.44</v>
      </c>
      <c r="H11" s="9">
        <v>150</v>
      </c>
      <c r="I11" s="9">
        <v>9.5500000000000007</v>
      </c>
      <c r="J11" s="9">
        <v>0.45</v>
      </c>
      <c r="K11" s="9">
        <v>6.91</v>
      </c>
      <c r="L11" s="9">
        <v>79.040000000000006</v>
      </c>
      <c r="M11" s="9">
        <v>92</v>
      </c>
    </row>
    <row r="12" spans="1:13" ht="15.75">
      <c r="A12" s="11"/>
      <c r="B12" s="10" t="s">
        <v>46</v>
      </c>
      <c r="C12" s="10" t="s">
        <v>47</v>
      </c>
      <c r="D12" s="10">
        <v>2.5</v>
      </c>
      <c r="E12" s="10">
        <v>10.47</v>
      </c>
      <c r="F12" s="10">
        <v>12.78</v>
      </c>
      <c r="G12" s="10">
        <v>280.69</v>
      </c>
      <c r="H12" s="10" t="s">
        <v>48</v>
      </c>
      <c r="I12" s="10">
        <v>2.2000000000000002</v>
      </c>
      <c r="J12" s="10">
        <v>8.73</v>
      </c>
      <c r="K12" s="10">
        <v>10.65</v>
      </c>
      <c r="L12" s="10">
        <v>233.91</v>
      </c>
      <c r="M12" s="10">
        <v>52</v>
      </c>
    </row>
    <row r="13" spans="1:13" ht="15.75">
      <c r="A13" s="11"/>
      <c r="B13" s="16" t="s">
        <v>49</v>
      </c>
      <c r="C13" s="12">
        <v>200</v>
      </c>
      <c r="D13" s="16">
        <v>0</v>
      </c>
      <c r="E13" s="16">
        <v>0</v>
      </c>
      <c r="F13" s="16">
        <v>18.2</v>
      </c>
      <c r="G13" s="16">
        <v>76</v>
      </c>
      <c r="H13" s="10">
        <v>150</v>
      </c>
      <c r="I13" s="9">
        <v>0</v>
      </c>
      <c r="J13" s="9">
        <v>0</v>
      </c>
      <c r="K13" s="9">
        <v>13.65</v>
      </c>
      <c r="L13" s="9">
        <v>57</v>
      </c>
      <c r="M13" s="9">
        <v>112</v>
      </c>
    </row>
    <row r="14" spans="1:13" ht="15.75">
      <c r="A14" s="11"/>
      <c r="B14" s="10" t="s">
        <v>50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26.2</v>
      </c>
      <c r="M14" s="10">
        <v>106</v>
      </c>
    </row>
    <row r="15" spans="1:13" ht="15.75">
      <c r="A15" s="8"/>
      <c r="B15" s="18" t="s">
        <v>32</v>
      </c>
      <c r="C15" s="10"/>
      <c r="D15" s="10">
        <f>SUM(D11:D14)</f>
        <v>16.64</v>
      </c>
      <c r="E15" s="10">
        <f>SUM(E11:E14)</f>
        <v>11.21</v>
      </c>
      <c r="F15" s="10">
        <f>SUM(F11:F14)</f>
        <v>50.180000000000007</v>
      </c>
      <c r="G15" s="10">
        <f>SUM(G11:G14)</f>
        <v>514.53</v>
      </c>
      <c r="H15" s="10"/>
      <c r="I15" s="10">
        <f>SUM(I11:I14)</f>
        <v>12.45</v>
      </c>
      <c r="J15" s="10">
        <f>SUM(J11:J14)</f>
        <v>9.25</v>
      </c>
      <c r="K15" s="10">
        <f>SUM(K11:K14)</f>
        <v>36.200000000000003</v>
      </c>
      <c r="L15" s="10">
        <f>SUM(L11:L14)</f>
        <v>396.15</v>
      </c>
      <c r="M15" s="10"/>
    </row>
    <row r="16" spans="1:13" ht="15.75">
      <c r="A16" s="5" t="s">
        <v>33</v>
      </c>
      <c r="B16" s="10" t="s">
        <v>51</v>
      </c>
      <c r="C16" s="10">
        <v>70</v>
      </c>
      <c r="D16" s="10">
        <v>6.27</v>
      </c>
      <c r="E16" s="10">
        <v>14.7</v>
      </c>
      <c r="F16" s="10">
        <v>39.5</v>
      </c>
      <c r="G16" s="10">
        <v>215.82</v>
      </c>
      <c r="H16" s="10">
        <v>35</v>
      </c>
      <c r="I16" s="10">
        <v>3.13</v>
      </c>
      <c r="J16" s="10">
        <v>7.35</v>
      </c>
      <c r="K16" s="10">
        <v>19.75</v>
      </c>
      <c r="L16" s="10">
        <v>107.91</v>
      </c>
      <c r="M16" s="10">
        <v>87</v>
      </c>
    </row>
    <row r="17" spans="1:13" ht="15.75">
      <c r="A17" s="11"/>
      <c r="B17" s="9" t="s">
        <v>35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8"/>
      <c r="B18" s="10" t="s">
        <v>36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8" t="s">
        <v>37</v>
      </c>
      <c r="C19" s="10"/>
      <c r="D19" s="10">
        <f>SUM(D16:D18)</f>
        <v>12.79</v>
      </c>
      <c r="E19" s="10">
        <v>30.83</v>
      </c>
      <c r="F19" s="10">
        <f>SUM(F16:F18)</f>
        <v>61.05</v>
      </c>
      <c r="G19" s="10">
        <f>SUM(G16:G17:G18)</f>
        <v>390.91</v>
      </c>
      <c r="H19" s="10"/>
      <c r="I19" s="10">
        <f>SUM(I16:I18)</f>
        <v>7.9</v>
      </c>
      <c r="J19" s="10">
        <f>SUM(J16:J18)</f>
        <v>12</v>
      </c>
      <c r="K19" s="10">
        <v>30.83</v>
      </c>
      <c r="L19" s="10">
        <f>SUM(L16:L18)</f>
        <v>221.62</v>
      </c>
      <c r="M19" s="10"/>
    </row>
    <row r="20" spans="1:13" ht="15.75">
      <c r="A20" s="19"/>
      <c r="B20" s="10" t="s">
        <v>38</v>
      </c>
      <c r="C20" s="10"/>
      <c r="D20" s="21">
        <f>SUM(D8,D10,D15,D19)</f>
        <v>51.18</v>
      </c>
      <c r="E20" s="21">
        <f>SUM(E8,E10,E15,E19)</f>
        <v>59.019999999999996</v>
      </c>
      <c r="F20" s="21">
        <f>SUM(F8,F10,F15,F19)</f>
        <v>190.03000000000003</v>
      </c>
      <c r="G20" s="21">
        <f>SUM(G8,G10,G15,G19)</f>
        <v>1327.81</v>
      </c>
      <c r="H20" s="21"/>
      <c r="I20" s="21">
        <f>SUM(I8,I10,I15,I19)</f>
        <v>36.159999999999997</v>
      </c>
      <c r="J20" s="21">
        <f>SUM(J8,J10,J15,J19)</f>
        <v>32.659999999999997</v>
      </c>
      <c r="K20" s="21">
        <f>SUM(K8,K10,K15,K19)</f>
        <v>115.02</v>
      </c>
      <c r="L20" s="21">
        <f>SUM(L8,L10,L15,L19)</f>
        <v>908.03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23" sqref="B23"/>
    </sheetView>
  </sheetViews>
  <sheetFormatPr defaultRowHeight="15"/>
  <cols>
    <col min="1" max="1" width="10.28515625" customWidth="1"/>
    <col min="2" max="2" width="22.85546875" customWidth="1"/>
    <col min="3" max="3" width="7.7109375" customWidth="1"/>
    <col min="4" max="4" width="7.28515625" customWidth="1"/>
    <col min="8" max="8" width="8.28515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61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62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54</v>
      </c>
    </row>
    <row r="5" spans="1:13" ht="15.75">
      <c r="A5" s="5" t="s">
        <v>18</v>
      </c>
      <c r="B5" s="9" t="s">
        <v>55</v>
      </c>
      <c r="C5" s="10">
        <v>200</v>
      </c>
      <c r="D5" s="10">
        <v>4.54</v>
      </c>
      <c r="E5" s="10">
        <v>11.41</v>
      </c>
      <c r="F5" s="10">
        <v>41.56</v>
      </c>
      <c r="G5" s="10">
        <v>208</v>
      </c>
      <c r="H5" s="10">
        <v>150</v>
      </c>
      <c r="I5" s="10">
        <v>3.41</v>
      </c>
      <c r="J5" s="10">
        <v>8.56</v>
      </c>
      <c r="K5" s="10">
        <v>31.17</v>
      </c>
      <c r="L5" s="10">
        <v>156.72</v>
      </c>
      <c r="M5" s="10">
        <v>26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21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13"/>
      <c r="B8" s="14" t="s">
        <v>22</v>
      </c>
      <c r="C8" s="10"/>
      <c r="D8" s="10">
        <f>SUM(D5:D7)</f>
        <v>19.48</v>
      </c>
      <c r="E8" s="10">
        <f>SUM(E5:E7)</f>
        <v>16.75</v>
      </c>
      <c r="F8" s="10">
        <f>SUM(F5:F7)</f>
        <v>74.8</v>
      </c>
      <c r="G8" s="10">
        <f>SUM(G5,G6,G7)</f>
        <v>377.28</v>
      </c>
      <c r="H8" s="10"/>
      <c r="I8" s="10">
        <f>SUM(I5:I7)</f>
        <v>14.15</v>
      </c>
      <c r="J8" s="10">
        <f>SUM(J5:J7)</f>
        <v>12.200000000000001</v>
      </c>
      <c r="K8" s="10">
        <f>SUM(K5:K7)</f>
        <v>49.800000000000004</v>
      </c>
      <c r="L8" s="10">
        <f>SUM(L5:L6,L7)</f>
        <v>265.68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26</v>
      </c>
      <c r="B11" s="10" t="s">
        <v>56</v>
      </c>
      <c r="C11" s="10">
        <v>200</v>
      </c>
      <c r="D11" s="10">
        <v>9.1</v>
      </c>
      <c r="E11" s="10">
        <v>15.6</v>
      </c>
      <c r="F11" s="10">
        <v>34.08</v>
      </c>
      <c r="G11" s="10">
        <v>258.27999999999997</v>
      </c>
      <c r="H11" s="10">
        <v>150</v>
      </c>
      <c r="I11" s="10">
        <v>6.8</v>
      </c>
      <c r="J11" s="10">
        <v>11.7</v>
      </c>
      <c r="K11" s="10">
        <v>25.56</v>
      </c>
      <c r="L11" s="10">
        <v>193.71</v>
      </c>
      <c r="M11" s="10">
        <v>43</v>
      </c>
    </row>
    <row r="12" spans="1:13" ht="15.75">
      <c r="A12" s="11"/>
      <c r="B12" s="9" t="s">
        <v>57</v>
      </c>
      <c r="C12" s="12" t="s">
        <v>58</v>
      </c>
      <c r="D12" s="16">
        <v>6.9</v>
      </c>
      <c r="E12" s="16">
        <v>17.829999999999998</v>
      </c>
      <c r="F12" s="16">
        <v>9.67</v>
      </c>
      <c r="G12" s="16">
        <v>249.56</v>
      </c>
      <c r="H12" s="12" t="s">
        <v>48</v>
      </c>
      <c r="I12" s="16">
        <v>5.04</v>
      </c>
      <c r="J12" s="16">
        <v>15.35</v>
      </c>
      <c r="K12" s="16">
        <v>9.67</v>
      </c>
      <c r="L12" s="16">
        <v>205.96</v>
      </c>
      <c r="M12" s="16">
        <v>96</v>
      </c>
    </row>
    <row r="13" spans="1:13" ht="15.75">
      <c r="A13" s="11"/>
      <c r="B13" s="16" t="s">
        <v>59</v>
      </c>
      <c r="C13" s="12">
        <v>200</v>
      </c>
      <c r="D13" s="16">
        <v>5.5</v>
      </c>
      <c r="E13" s="16">
        <v>0</v>
      </c>
      <c r="F13" s="16">
        <v>24.35</v>
      </c>
      <c r="G13" s="16">
        <v>157.19999999999999</v>
      </c>
      <c r="H13" s="12">
        <v>150</v>
      </c>
      <c r="I13" s="16">
        <v>4.12</v>
      </c>
      <c r="J13" s="16">
        <v>0</v>
      </c>
      <c r="K13" s="16">
        <v>18.260000000000002</v>
      </c>
      <c r="L13" s="16">
        <v>117.9</v>
      </c>
      <c r="M13" s="16">
        <v>99</v>
      </c>
    </row>
    <row r="14" spans="1:13" ht="15.75">
      <c r="A14" s="11"/>
      <c r="B14" s="9" t="s">
        <v>50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9">
        <v>0.7</v>
      </c>
      <c r="J14" s="9">
        <v>7.0000000000000007E-2</v>
      </c>
      <c r="K14" s="9">
        <v>4.99</v>
      </c>
      <c r="L14" s="9">
        <v>24</v>
      </c>
      <c r="M14" s="9">
        <v>106</v>
      </c>
    </row>
    <row r="15" spans="1:13" ht="15.75">
      <c r="A15" s="8"/>
      <c r="B15" s="18" t="s">
        <v>32</v>
      </c>
      <c r="C15" s="10"/>
      <c r="D15" s="10">
        <f>SUM(D11:D14)</f>
        <v>22.9</v>
      </c>
      <c r="E15" s="10">
        <f>SUM(E11:E14)</f>
        <v>33.57</v>
      </c>
      <c r="F15" s="10">
        <f>SUM(F11:F14)</f>
        <v>78.08</v>
      </c>
      <c r="G15" s="10">
        <f>SUM(G11:G12:G13:G14)</f>
        <v>717.43999999999994</v>
      </c>
      <c r="H15" s="10"/>
      <c r="I15" s="10">
        <f>SUM(I11:I14)</f>
        <v>16.66</v>
      </c>
      <c r="J15" s="10">
        <f>SUM(J11:J14)</f>
        <v>27.119999999999997</v>
      </c>
      <c r="K15" s="10">
        <f>SUM(K11:K14)</f>
        <v>58.48</v>
      </c>
      <c r="L15" s="10">
        <f>SUM(L11:L12:L13:L14)</f>
        <v>541.57000000000005</v>
      </c>
      <c r="M15" s="10"/>
    </row>
    <row r="16" spans="1:13" ht="15.75">
      <c r="A16" s="19" t="s">
        <v>33</v>
      </c>
      <c r="B16" s="16" t="s">
        <v>60</v>
      </c>
      <c r="C16" s="16">
        <v>70</v>
      </c>
      <c r="D16" s="16">
        <v>7.84</v>
      </c>
      <c r="E16" s="16">
        <v>7.85</v>
      </c>
      <c r="F16" s="16">
        <v>5</v>
      </c>
      <c r="G16" s="16">
        <v>199.89</v>
      </c>
      <c r="H16" s="16">
        <v>70</v>
      </c>
      <c r="I16" s="16">
        <v>7.84</v>
      </c>
      <c r="J16" s="16">
        <v>7.85</v>
      </c>
      <c r="K16" s="16">
        <v>5</v>
      </c>
      <c r="L16" s="16">
        <v>199.89</v>
      </c>
      <c r="M16" s="16">
        <v>85</v>
      </c>
    </row>
    <row r="17" spans="1:13" ht="15.75">
      <c r="A17" s="11"/>
      <c r="B17" s="9" t="s">
        <v>35</v>
      </c>
      <c r="C17" s="9">
        <v>12</v>
      </c>
      <c r="D17" s="9">
        <v>0.48</v>
      </c>
      <c r="E17" s="9">
        <v>2.29</v>
      </c>
      <c r="F17" s="9">
        <v>7.95</v>
      </c>
      <c r="G17" s="9">
        <v>70.44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17"/>
      <c r="B18" s="9" t="s">
        <v>36</v>
      </c>
      <c r="C18" s="9">
        <v>150</v>
      </c>
      <c r="D18" s="9">
        <v>4.29</v>
      </c>
      <c r="E18" s="9">
        <v>2.36</v>
      </c>
      <c r="F18" s="9">
        <v>6.23</v>
      </c>
      <c r="G18" s="9">
        <v>43.27</v>
      </c>
      <c r="H18" s="9">
        <v>150</v>
      </c>
      <c r="I18" s="9">
        <v>4.29</v>
      </c>
      <c r="J18" s="9">
        <v>2.36</v>
      </c>
      <c r="K18" s="9">
        <v>6.23</v>
      </c>
      <c r="L18" s="9">
        <v>43.27</v>
      </c>
      <c r="M18" s="9">
        <v>94</v>
      </c>
    </row>
    <row r="19" spans="1:13" ht="15.75">
      <c r="A19" s="19"/>
      <c r="B19" s="18" t="s">
        <v>37</v>
      </c>
      <c r="C19" s="10"/>
      <c r="D19" s="10">
        <f>SUM(D17:D18)</f>
        <v>4.7699999999999996</v>
      </c>
      <c r="E19" s="10">
        <f>SUM(E17:E18)</f>
        <v>4.6500000000000004</v>
      </c>
      <c r="F19" s="10">
        <f>SUM(F17:F18)</f>
        <v>14.18</v>
      </c>
      <c r="G19" s="10">
        <f>SUM(G16,G17,G18)</f>
        <v>313.59999999999997</v>
      </c>
      <c r="H19" s="10"/>
      <c r="I19" s="10">
        <f>SUM(I17:I18)</f>
        <v>4.7699999999999996</v>
      </c>
      <c r="J19" s="10">
        <f>SUM(J17:J18)</f>
        <v>4.6500000000000004</v>
      </c>
      <c r="K19" s="10">
        <f>SUM(K17:K18)</f>
        <v>14.18</v>
      </c>
      <c r="L19" s="10">
        <f>SUM(L16:L17:L18)</f>
        <v>313.59999999999997</v>
      </c>
      <c r="M19" s="10"/>
    </row>
    <row r="20" spans="1:13" ht="15.75">
      <c r="A20" s="19"/>
      <c r="B20" s="21" t="s">
        <v>38</v>
      </c>
      <c r="C20" s="10"/>
      <c r="D20" s="21">
        <f>SUM(D8,D9,D15,D19)</f>
        <v>48.009999999999991</v>
      </c>
      <c r="E20" s="21">
        <f>SUM(E8,E9,E15,E19)</f>
        <v>54.97</v>
      </c>
      <c r="F20" s="21">
        <f>SUM(F8,F9,F15,F19)</f>
        <v>178.92000000000002</v>
      </c>
      <c r="G20" s="21">
        <f>SUM(G8,G9,G15,G19)</f>
        <v>1456.3199999999997</v>
      </c>
      <c r="H20" s="21"/>
      <c r="I20" s="21">
        <f>SUM(I8,I9,I15,I19)</f>
        <v>36.44</v>
      </c>
      <c r="J20" s="21">
        <f>SUM(J8,J9,J15,J19)</f>
        <v>43.97</v>
      </c>
      <c r="K20" s="21">
        <f>SUM(K8,K9,K15,K19)</f>
        <v>134.32</v>
      </c>
      <c r="L20" s="21">
        <f>SUM(L8,L9,L15,L19)</f>
        <v>1168.8499999999999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D23" sqref="D23"/>
    </sheetView>
  </sheetViews>
  <sheetFormatPr defaultRowHeight="15"/>
  <cols>
    <col min="1" max="1" width="10.42578125" customWidth="1"/>
    <col min="2" max="2" width="20.85546875" customWidth="1"/>
    <col min="3" max="3" width="9.28515625" customWidth="1"/>
    <col min="8" max="8" width="7.42578125" customWidth="1"/>
  </cols>
  <sheetData>
    <row r="1" spans="1:13" ht="18.75">
      <c r="C1" s="1" t="s">
        <v>0</v>
      </c>
      <c r="J1" s="1" t="s">
        <v>67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3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53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9" t="s">
        <v>68</v>
      </c>
      <c r="C5" s="10">
        <v>150</v>
      </c>
      <c r="D5" s="10">
        <v>6.4</v>
      </c>
      <c r="E5" s="10">
        <v>8.5</v>
      </c>
      <c r="F5" s="10">
        <v>25.7</v>
      </c>
      <c r="G5" s="10">
        <v>204.6</v>
      </c>
      <c r="H5" s="10">
        <v>120</v>
      </c>
      <c r="I5" s="10">
        <v>5.0999999999999996</v>
      </c>
      <c r="J5" s="10">
        <v>6.7</v>
      </c>
      <c r="K5" s="10">
        <v>20.5</v>
      </c>
      <c r="L5" s="10">
        <v>163.6</v>
      </c>
      <c r="M5" s="10"/>
    </row>
    <row r="6" spans="1:13" ht="15.75">
      <c r="A6" s="11"/>
      <c r="B6" s="12" t="s">
        <v>64</v>
      </c>
      <c r="C6" s="12">
        <v>200</v>
      </c>
      <c r="D6" s="12">
        <v>1.6</v>
      </c>
      <c r="E6" s="12">
        <v>1.1000000000000001</v>
      </c>
      <c r="F6" s="12">
        <v>8.6999999999999993</v>
      </c>
      <c r="G6" s="12">
        <v>50.9</v>
      </c>
      <c r="H6" s="12">
        <v>150</v>
      </c>
      <c r="I6" s="12">
        <v>1.1000000000000001</v>
      </c>
      <c r="J6" s="12">
        <v>0.8</v>
      </c>
      <c r="K6" s="12">
        <v>6.4</v>
      </c>
      <c r="L6" s="12">
        <v>37.700000000000003</v>
      </c>
      <c r="M6" s="12">
        <v>3</v>
      </c>
    </row>
    <row r="7" spans="1:13" ht="15.75">
      <c r="A7" s="11"/>
      <c r="B7" s="9" t="s">
        <v>65</v>
      </c>
      <c r="C7" s="10">
        <v>20</v>
      </c>
      <c r="D7" s="10">
        <v>0.6</v>
      </c>
      <c r="E7" s="10">
        <v>5.8</v>
      </c>
      <c r="F7" s="10">
        <v>12.5</v>
      </c>
      <c r="G7" s="10">
        <v>101.33</v>
      </c>
      <c r="H7" s="10">
        <v>10</v>
      </c>
      <c r="I7" s="10">
        <v>0.3</v>
      </c>
      <c r="J7" s="10">
        <v>2.9</v>
      </c>
      <c r="K7" s="10">
        <v>6.25</v>
      </c>
      <c r="L7" s="10">
        <v>51.4</v>
      </c>
      <c r="M7" s="10">
        <v>61</v>
      </c>
    </row>
    <row r="8" spans="1:13" ht="15.75">
      <c r="A8" s="13"/>
      <c r="B8" s="14" t="s">
        <v>22</v>
      </c>
      <c r="C8" s="10"/>
      <c r="D8" s="10">
        <f>SUM(D5:D7)</f>
        <v>8.6</v>
      </c>
      <c r="E8" s="10">
        <f>SUM(E5:E7)</f>
        <v>15.399999999999999</v>
      </c>
      <c r="F8" s="10">
        <f>SUM(F5:F6:F7)</f>
        <v>46.9</v>
      </c>
      <c r="G8" s="10">
        <f>SUM(G5:G7)</f>
        <v>356.83</v>
      </c>
      <c r="H8" s="10"/>
      <c r="I8" s="10">
        <f>SUM(I5:I7)</f>
        <v>6.4999999999999991</v>
      </c>
      <c r="J8" s="10">
        <f>SUM(J5:J7)</f>
        <v>10.4</v>
      </c>
      <c r="K8" s="10">
        <f>SUM(K5:K7)</f>
        <v>33.15</v>
      </c>
      <c r="L8" s="10">
        <f>SUM(L5:L6:L7)</f>
        <v>252.70000000000002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26</v>
      </c>
      <c r="B11" s="9" t="s">
        <v>69</v>
      </c>
      <c r="C11" s="9">
        <v>200</v>
      </c>
      <c r="D11" s="9">
        <v>4.8899999999999997</v>
      </c>
      <c r="E11" s="9">
        <v>4.92</v>
      </c>
      <c r="F11" s="9">
        <v>18.93</v>
      </c>
      <c r="G11" s="9">
        <v>145.55000000000001</v>
      </c>
      <c r="H11" s="9">
        <v>150</v>
      </c>
      <c r="I11" s="9">
        <v>3.6</v>
      </c>
      <c r="J11" s="9">
        <v>3.6</v>
      </c>
      <c r="K11" s="9">
        <v>14.19</v>
      </c>
      <c r="L11" s="9">
        <v>109.16</v>
      </c>
      <c r="M11" s="9">
        <v>41</v>
      </c>
    </row>
    <row r="12" spans="1:13" ht="15.75">
      <c r="A12" s="11"/>
      <c r="B12" s="10" t="s">
        <v>28</v>
      </c>
      <c r="C12" s="10" t="s">
        <v>29</v>
      </c>
      <c r="D12" s="10">
        <v>22.59</v>
      </c>
      <c r="E12" s="10">
        <v>20.61</v>
      </c>
      <c r="F12" s="10">
        <v>62.65</v>
      </c>
      <c r="G12" s="10">
        <v>532.78</v>
      </c>
      <c r="H12" s="10" t="s">
        <v>30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16" t="s">
        <v>66</v>
      </c>
      <c r="C13" s="12">
        <v>200</v>
      </c>
      <c r="D13" s="16">
        <v>9.6999999999999993</v>
      </c>
      <c r="E13" s="16">
        <v>7.76</v>
      </c>
      <c r="F13" s="16">
        <v>17.850000000000001</v>
      </c>
      <c r="G13" s="16">
        <v>69.37</v>
      </c>
      <c r="H13" s="12">
        <v>150</v>
      </c>
      <c r="I13" s="16">
        <v>5.82</v>
      </c>
      <c r="J13" s="16">
        <v>5.82</v>
      </c>
      <c r="K13" s="16">
        <v>13.39</v>
      </c>
      <c r="L13" s="16">
        <v>52.03</v>
      </c>
      <c r="M13" s="16">
        <v>11</v>
      </c>
    </row>
    <row r="14" spans="1:13" ht="15.75">
      <c r="A14" s="17"/>
      <c r="B14" s="18" t="s">
        <v>32</v>
      </c>
      <c r="C14" s="10"/>
      <c r="D14" s="10">
        <f>SUM(D11:D13)</f>
        <v>37.18</v>
      </c>
      <c r="E14" s="10">
        <f>SUM(E11:E13)</f>
        <v>33.29</v>
      </c>
      <c r="F14" s="10">
        <f>SUM(F11:F13)</f>
        <v>99.43</v>
      </c>
      <c r="G14" s="10">
        <f>SUM(G11:G12:G13:G13)</f>
        <v>747.69999999999993</v>
      </c>
      <c r="H14" s="10"/>
      <c r="I14" s="10">
        <f>SUM(I11:I13)</f>
        <v>24.48</v>
      </c>
      <c r="J14" s="10">
        <f>SUM(J11:J13)</f>
        <v>23.16</v>
      </c>
      <c r="K14" s="10">
        <f>SUM(K11:K13)</f>
        <v>69.349999999999994</v>
      </c>
      <c r="L14" s="10">
        <f>SUM(L11:L12:L13:L13)</f>
        <v>516.38</v>
      </c>
      <c r="M14" s="10"/>
    </row>
    <row r="15" spans="1:13" ht="15.75">
      <c r="A15" s="19" t="s">
        <v>33</v>
      </c>
      <c r="B15" s="10" t="s">
        <v>70</v>
      </c>
      <c r="C15" s="10">
        <v>70</v>
      </c>
      <c r="D15" s="10">
        <v>5.25</v>
      </c>
      <c r="E15" s="10">
        <v>7.14</v>
      </c>
      <c r="F15" s="10">
        <v>23.31</v>
      </c>
      <c r="G15" s="10">
        <v>221.55</v>
      </c>
      <c r="H15" s="10">
        <v>50</v>
      </c>
      <c r="I15" s="10">
        <v>3.75</v>
      </c>
      <c r="J15" s="10">
        <v>5.0999999999999996</v>
      </c>
      <c r="K15" s="10">
        <v>16.649999999999999</v>
      </c>
      <c r="L15" s="10">
        <v>158.25</v>
      </c>
      <c r="M15" s="10">
        <v>86</v>
      </c>
    </row>
    <row r="16" spans="1:13" ht="15.75">
      <c r="A16" s="20"/>
      <c r="B16" s="9" t="s">
        <v>35</v>
      </c>
      <c r="C16" s="9">
        <v>20</v>
      </c>
      <c r="D16" s="9">
        <v>0.8</v>
      </c>
      <c r="E16" s="9">
        <v>3.8</v>
      </c>
      <c r="F16" s="9">
        <v>13.25</v>
      </c>
      <c r="G16" s="9">
        <v>117.4</v>
      </c>
      <c r="H16" s="9">
        <v>12</v>
      </c>
      <c r="I16" s="9">
        <v>0.48</v>
      </c>
      <c r="J16" s="9">
        <v>2.29</v>
      </c>
      <c r="K16" s="9">
        <v>7.95</v>
      </c>
      <c r="L16" s="9">
        <v>70.44</v>
      </c>
      <c r="M16" s="9">
        <v>107</v>
      </c>
    </row>
    <row r="17" spans="1:13" ht="15.75">
      <c r="A17" s="11"/>
      <c r="B17" s="9" t="s">
        <v>36</v>
      </c>
      <c r="C17" s="9">
        <v>200</v>
      </c>
      <c r="D17" s="9">
        <v>5.72</v>
      </c>
      <c r="E17" s="9">
        <v>3.14</v>
      </c>
      <c r="F17" s="9">
        <v>8.3000000000000007</v>
      </c>
      <c r="G17" s="9">
        <v>57.69</v>
      </c>
      <c r="H17" s="9">
        <v>150</v>
      </c>
      <c r="I17" s="9">
        <v>4.29</v>
      </c>
      <c r="J17" s="9">
        <v>2.36</v>
      </c>
      <c r="K17" s="9">
        <v>6.23</v>
      </c>
      <c r="L17" s="9">
        <v>43.27</v>
      </c>
      <c r="M17" s="9">
        <v>94</v>
      </c>
    </row>
    <row r="18" spans="1:13" ht="15.75">
      <c r="A18" s="17"/>
      <c r="B18" s="18" t="s">
        <v>37</v>
      </c>
      <c r="C18" s="10"/>
      <c r="D18" s="10">
        <f>SUM(D15:D17)</f>
        <v>11.77</v>
      </c>
      <c r="E18" s="10">
        <f>SUM(E15:E17)</f>
        <v>14.08</v>
      </c>
      <c r="F18" s="10">
        <f>SUM(F15:F17)</f>
        <v>44.86</v>
      </c>
      <c r="G18" s="10">
        <f>SUM(G15:G17)</f>
        <v>396.64000000000004</v>
      </c>
      <c r="H18" s="10"/>
      <c r="I18" s="10">
        <f>SUM(I15:I17)</f>
        <v>8.52</v>
      </c>
      <c r="J18" s="10">
        <f>SUM(J15:J17)</f>
        <v>9.75</v>
      </c>
      <c r="K18" s="10">
        <f>SUM(K15:K17)</f>
        <v>30.83</v>
      </c>
      <c r="L18" s="10">
        <f>SUM(L15:L16:L17)</f>
        <v>271.95999999999998</v>
      </c>
      <c r="M18" s="10"/>
    </row>
    <row r="19" spans="1:13" ht="15.75">
      <c r="A19" s="19"/>
      <c r="B19" s="21" t="s">
        <v>38</v>
      </c>
      <c r="C19" s="10"/>
      <c r="D19" s="21">
        <f>SUM(D8,D9,D14,D18)</f>
        <v>58.41</v>
      </c>
      <c r="E19" s="21">
        <f>SUM(E8,E9,E14,E18)</f>
        <v>62.769999999999996</v>
      </c>
      <c r="F19" s="21">
        <f>SUM(F8,F9,F14,F18)</f>
        <v>203.05</v>
      </c>
      <c r="G19" s="21">
        <f>SUM(G8,G9,G14,G18)</f>
        <v>1549.17</v>
      </c>
      <c r="H19" s="21"/>
      <c r="I19" s="21">
        <f>SUM(I8,I9,I14,I18)</f>
        <v>40.36</v>
      </c>
      <c r="J19" s="21">
        <f>SUM(J8,J9,J14,J18)</f>
        <v>43.31</v>
      </c>
      <c r="K19" s="21">
        <f>SUM(K8,K9,K14,K18)</f>
        <v>145.19</v>
      </c>
      <c r="L19" s="21">
        <f>SUM(L8,L9,L14,L18)</f>
        <v>1089.04</v>
      </c>
      <c r="M19" s="21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I22" sqref="I22"/>
    </sheetView>
  </sheetViews>
  <sheetFormatPr defaultRowHeight="15"/>
  <cols>
    <col min="1" max="1" width="10.140625" customWidth="1"/>
    <col min="2" max="2" width="22.7109375" customWidth="1"/>
    <col min="3" max="4" width="8.140625" customWidth="1"/>
    <col min="5" max="5" width="8.42578125" customWidth="1"/>
    <col min="8" max="9" width="8.140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75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74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17</v>
      </c>
    </row>
    <row r="5" spans="1:13" ht="15.75">
      <c r="A5" s="5" t="s">
        <v>18</v>
      </c>
      <c r="B5" s="10" t="s">
        <v>72</v>
      </c>
      <c r="C5" s="10">
        <v>200</v>
      </c>
      <c r="D5" s="10">
        <v>4.4400000000000004</v>
      </c>
      <c r="E5" s="10">
        <v>0.7</v>
      </c>
      <c r="F5" s="10">
        <v>24.41</v>
      </c>
      <c r="G5" s="10">
        <v>287.82</v>
      </c>
      <c r="H5" s="10">
        <v>150</v>
      </c>
      <c r="I5" s="10">
        <v>3.33</v>
      </c>
      <c r="J5" s="10">
        <v>0.53</v>
      </c>
      <c r="K5" s="10">
        <v>18.309999999999999</v>
      </c>
      <c r="L5" s="10">
        <v>215.87</v>
      </c>
      <c r="M5" s="10">
        <v>25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10" t="s">
        <v>44</v>
      </c>
      <c r="C7" s="10">
        <v>20</v>
      </c>
      <c r="D7" s="10">
        <v>1.92</v>
      </c>
      <c r="E7" s="10">
        <v>3.52</v>
      </c>
      <c r="F7" s="10">
        <v>28.88</v>
      </c>
      <c r="G7" s="10">
        <v>102.72</v>
      </c>
      <c r="H7" s="10">
        <v>6</v>
      </c>
      <c r="I7" s="10">
        <v>0.72</v>
      </c>
      <c r="J7" s="10">
        <v>1.32</v>
      </c>
      <c r="K7" s="10">
        <v>10.83</v>
      </c>
      <c r="L7" s="10">
        <v>38.520000000000003</v>
      </c>
      <c r="M7" s="10">
        <v>108</v>
      </c>
    </row>
    <row r="8" spans="1:13" ht="15.75">
      <c r="A8" s="8"/>
      <c r="B8" s="18" t="s">
        <v>22</v>
      </c>
      <c r="C8" s="10"/>
      <c r="D8" s="10">
        <f>SUM(D5:D7)</f>
        <v>18.36</v>
      </c>
      <c r="E8" s="10">
        <f>SUM(E5:E7)</f>
        <v>7.2799999999999994</v>
      </c>
      <c r="F8" s="10">
        <f>SUM(F5:F6:F7)</f>
        <v>66.289999999999992</v>
      </c>
      <c r="G8" s="10">
        <f>SUM(G5:G6:G7)</f>
        <v>439.82000000000005</v>
      </c>
      <c r="H8" s="10"/>
      <c r="I8" s="10">
        <f>SUM(I5:I7)</f>
        <v>13.05</v>
      </c>
      <c r="J8" s="10">
        <f>SUM(J5:J7)</f>
        <v>4.1400000000000006</v>
      </c>
      <c r="K8" s="10">
        <f>SUM(K5:K7)</f>
        <v>35.64</v>
      </c>
      <c r="L8" s="10">
        <f>SUM(L5:L6:L7)</f>
        <v>291.35000000000002</v>
      </c>
      <c r="M8" s="10"/>
    </row>
    <row r="9" spans="1:13" ht="15.75">
      <c r="A9" s="5" t="s">
        <v>23</v>
      </c>
      <c r="B9" s="10" t="s">
        <v>24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8" t="s">
        <v>25</v>
      </c>
      <c r="C10" s="10"/>
      <c r="D10" s="10">
        <v>0.86</v>
      </c>
      <c r="E10" s="10">
        <v>0</v>
      </c>
      <c r="F10" s="10">
        <v>11.86</v>
      </c>
      <c r="G10" s="10">
        <v>48</v>
      </c>
      <c r="H10" s="10"/>
      <c r="I10" s="10">
        <v>0.86</v>
      </c>
      <c r="J10" s="10">
        <v>0</v>
      </c>
      <c r="K10" s="10">
        <v>11.86</v>
      </c>
      <c r="L10" s="10">
        <v>48</v>
      </c>
      <c r="M10" s="10"/>
    </row>
    <row r="11" spans="1:13" ht="15.75">
      <c r="A11" s="5" t="s">
        <v>26</v>
      </c>
      <c r="B11" s="9" t="s">
        <v>73</v>
      </c>
      <c r="C11" s="9">
        <v>200</v>
      </c>
      <c r="D11" s="9">
        <v>1.87</v>
      </c>
      <c r="E11" s="9">
        <v>0.85</v>
      </c>
      <c r="F11" s="9">
        <v>5.09</v>
      </c>
      <c r="G11" s="9">
        <v>78</v>
      </c>
      <c r="H11" s="9">
        <v>150</v>
      </c>
      <c r="I11" s="9">
        <v>1.4</v>
      </c>
      <c r="J11" s="9">
        <v>0.63</v>
      </c>
      <c r="K11" s="9">
        <v>3.8</v>
      </c>
      <c r="L11" s="9">
        <v>58.5</v>
      </c>
      <c r="M11" s="9">
        <v>47</v>
      </c>
    </row>
    <row r="12" spans="1:13" ht="15.75">
      <c r="A12" s="11"/>
      <c r="B12" s="10" t="s">
        <v>76</v>
      </c>
      <c r="C12" s="10" t="s">
        <v>48</v>
      </c>
      <c r="D12" s="10">
        <v>7.46</v>
      </c>
      <c r="E12" s="10">
        <v>9.5</v>
      </c>
      <c r="F12" s="10">
        <v>14.65</v>
      </c>
      <c r="G12" s="10">
        <v>211.39</v>
      </c>
      <c r="H12" s="10" t="s">
        <v>48</v>
      </c>
      <c r="I12" s="10">
        <v>7.46</v>
      </c>
      <c r="J12" s="10">
        <v>9.5</v>
      </c>
      <c r="K12" s="10">
        <v>14.65</v>
      </c>
      <c r="L12" s="10">
        <v>211.39</v>
      </c>
      <c r="M12" s="10">
        <v>51</v>
      </c>
    </row>
    <row r="13" spans="1:13" ht="15.75">
      <c r="A13" s="11"/>
      <c r="B13" s="9" t="s">
        <v>31</v>
      </c>
      <c r="C13" s="10">
        <v>200</v>
      </c>
      <c r="D13" s="9">
        <v>0.12</v>
      </c>
      <c r="E13" s="9">
        <v>0</v>
      </c>
      <c r="F13" s="9">
        <v>29.86</v>
      </c>
      <c r="G13" s="9">
        <v>106.09</v>
      </c>
      <c r="H13" s="10">
        <v>150</v>
      </c>
      <c r="I13" s="9">
        <v>0.09</v>
      </c>
      <c r="J13" s="9">
        <v>0</v>
      </c>
      <c r="K13" s="9">
        <v>22.4</v>
      </c>
      <c r="L13" s="9">
        <v>79.569999999999993</v>
      </c>
      <c r="M13" s="9">
        <v>3</v>
      </c>
    </row>
    <row r="14" spans="1:13" ht="15.75">
      <c r="A14" s="11"/>
      <c r="B14" s="10" t="s">
        <v>50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24</v>
      </c>
      <c r="M14" s="10">
        <v>106</v>
      </c>
    </row>
    <row r="15" spans="1:13" ht="15.75">
      <c r="A15" s="8"/>
      <c r="B15" s="18" t="s">
        <v>32</v>
      </c>
      <c r="C15" s="10"/>
      <c r="D15" s="10">
        <f>SUM(D11:D14)</f>
        <v>10.85</v>
      </c>
      <c r="E15" s="10">
        <f>SUM(E11:E14)</f>
        <v>10.49</v>
      </c>
      <c r="F15" s="10">
        <f>SUM(F11:F14)</f>
        <v>59.58</v>
      </c>
      <c r="G15" s="10">
        <f>SUM(G11:G14)</f>
        <v>447.88</v>
      </c>
      <c r="H15" s="10"/>
      <c r="I15" s="10">
        <f>SUM(I11:I14)</f>
        <v>9.6499999999999986</v>
      </c>
      <c r="J15" s="10">
        <f>SUM(J11:J14)</f>
        <v>10.200000000000001</v>
      </c>
      <c r="K15" s="10">
        <f>SUM(K11:K14)</f>
        <v>45.839999999999996</v>
      </c>
      <c r="L15" s="10">
        <f>SUM(L11:L14)</f>
        <v>373.46</v>
      </c>
      <c r="M15" s="10"/>
    </row>
    <row r="16" spans="1:13" ht="15.75">
      <c r="A16" s="5" t="s">
        <v>33</v>
      </c>
      <c r="B16" s="9" t="s">
        <v>77</v>
      </c>
      <c r="C16" s="9">
        <v>60</v>
      </c>
      <c r="D16" s="9">
        <v>3.52</v>
      </c>
      <c r="E16" s="9">
        <v>3.5</v>
      </c>
      <c r="F16" s="9">
        <v>43.84</v>
      </c>
      <c r="G16" s="9">
        <v>184.77</v>
      </c>
      <c r="H16" s="9">
        <v>60</v>
      </c>
      <c r="I16" s="9">
        <v>3.52</v>
      </c>
      <c r="J16" s="9">
        <v>3.5</v>
      </c>
      <c r="K16" s="9">
        <v>43.84</v>
      </c>
      <c r="L16" s="9">
        <v>184.77</v>
      </c>
      <c r="M16" s="9">
        <v>62</v>
      </c>
    </row>
    <row r="17" spans="1:13" ht="15.75">
      <c r="A17" s="11"/>
      <c r="B17" s="9" t="s">
        <v>35</v>
      </c>
      <c r="C17" s="9">
        <v>12</v>
      </c>
      <c r="D17" s="9">
        <v>0.48</v>
      </c>
      <c r="E17" s="9">
        <v>2.29</v>
      </c>
      <c r="F17" s="9">
        <v>7.95</v>
      </c>
      <c r="G17" s="9">
        <v>70.44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8"/>
      <c r="B18" s="10" t="s">
        <v>36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8"/>
      <c r="B19" s="18" t="s">
        <v>37</v>
      </c>
      <c r="C19" s="10"/>
      <c r="D19" s="10">
        <f>SUM(D16:D18)</f>
        <v>9.7199999999999989</v>
      </c>
      <c r="E19" s="10">
        <f>SUM(E16:E18)</f>
        <v>8.93</v>
      </c>
      <c r="F19" s="10">
        <f>SUM(F16:F18)</f>
        <v>60.09</v>
      </c>
      <c r="G19" s="10">
        <f>SUM(G16:G18)</f>
        <v>312.89999999999998</v>
      </c>
      <c r="H19" s="10"/>
      <c r="I19" s="10">
        <f>SUM(I16:I18)</f>
        <v>8.2899999999999991</v>
      </c>
      <c r="J19" s="10">
        <f>SUM(J16:J18)</f>
        <v>8.15</v>
      </c>
      <c r="K19" s="10">
        <f>SUM(K16:K18)</f>
        <v>58.02000000000001</v>
      </c>
      <c r="L19" s="10">
        <f>SUM(L16:L18)</f>
        <v>298.48</v>
      </c>
      <c r="M19" s="10"/>
    </row>
    <row r="20" spans="1:13" ht="15.75">
      <c r="B20" s="21" t="s">
        <v>38</v>
      </c>
      <c r="C20" s="10"/>
      <c r="D20" s="21">
        <f>SUM(D8,D10,D15,D19)</f>
        <v>39.79</v>
      </c>
      <c r="E20" s="21">
        <f>SUM(E8,E10,E15,E19)</f>
        <v>26.7</v>
      </c>
      <c r="F20" s="21">
        <f>SUM(F8,F10,F15,F19)</f>
        <v>197.82</v>
      </c>
      <c r="G20" s="21">
        <f>SUM(G8,G10,G15,G19)</f>
        <v>1248.5999999999999</v>
      </c>
      <c r="H20" s="21"/>
      <c r="I20" s="21">
        <f>SUM(I8,I10,I15,I19)</f>
        <v>31.849999999999998</v>
      </c>
      <c r="J20" s="21">
        <f>SUM(J8,J10,J15,J19)</f>
        <v>22.490000000000002</v>
      </c>
      <c r="K20" s="21">
        <f>SUM(K8,K10,K15,K19)</f>
        <v>151.36000000000001</v>
      </c>
      <c r="L20" s="21">
        <f>SUM(L8,L10,L15,L19)</f>
        <v>1011.29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O6" sqref="O6"/>
    </sheetView>
  </sheetViews>
  <sheetFormatPr defaultRowHeight="15"/>
  <cols>
    <col min="1" max="1" width="10.42578125" customWidth="1"/>
    <col min="2" max="2" width="22.140625" customWidth="1"/>
    <col min="3" max="3" width="8" customWidth="1"/>
    <col min="8" max="8" width="8.140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79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63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17</v>
      </c>
    </row>
    <row r="5" spans="1:13" ht="15.75">
      <c r="A5" s="5" t="s">
        <v>18</v>
      </c>
      <c r="B5" s="9" t="s">
        <v>19</v>
      </c>
      <c r="C5" s="10">
        <v>200</v>
      </c>
      <c r="D5" s="10">
        <v>5.19</v>
      </c>
      <c r="E5" s="10">
        <v>9.57</v>
      </c>
      <c r="F5" s="10">
        <v>43.98</v>
      </c>
      <c r="G5" s="10">
        <v>220.95</v>
      </c>
      <c r="H5" s="10">
        <v>150</v>
      </c>
      <c r="I5" s="10">
        <v>3.89</v>
      </c>
      <c r="J5" s="10">
        <v>7.17</v>
      </c>
      <c r="K5" s="10">
        <v>32.979999999999997</v>
      </c>
      <c r="L5" s="10">
        <v>165.71</v>
      </c>
      <c r="M5" s="10">
        <v>24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12" t="s">
        <v>78</v>
      </c>
      <c r="C7" s="12">
        <v>20</v>
      </c>
      <c r="D7" s="12">
        <v>4.72</v>
      </c>
      <c r="E7" s="12">
        <v>0.56000000000000005</v>
      </c>
      <c r="F7" s="12">
        <v>71.540000000000006</v>
      </c>
      <c r="G7" s="12">
        <v>0.5</v>
      </c>
      <c r="H7" s="12">
        <v>110</v>
      </c>
      <c r="I7" s="12">
        <v>2.8</v>
      </c>
      <c r="J7" s="12">
        <v>0.36</v>
      </c>
      <c r="K7" s="12">
        <v>42.84</v>
      </c>
      <c r="L7" s="12">
        <v>0.28999999999999998</v>
      </c>
      <c r="M7" s="12">
        <v>110</v>
      </c>
    </row>
    <row r="8" spans="1:13" ht="15.75">
      <c r="A8" s="8"/>
      <c r="B8" s="18" t="s">
        <v>22</v>
      </c>
      <c r="C8" s="10"/>
      <c r="D8" s="10">
        <f>SUM(D5:D7)</f>
        <v>21.91</v>
      </c>
      <c r="E8" s="10">
        <f>SUM(E5:E7)</f>
        <v>13.190000000000001</v>
      </c>
      <c r="F8" s="10">
        <f>SUM(F5:F6:F7)</f>
        <v>128.52000000000001</v>
      </c>
      <c r="G8" s="10">
        <f>SUM(G5:G6:G7)</f>
        <v>270.73</v>
      </c>
      <c r="H8" s="10"/>
      <c r="I8" s="10">
        <f>SUM(I5:I7)</f>
        <v>15.690000000000001</v>
      </c>
      <c r="J8" s="10">
        <f>SUM(J5:J7)</f>
        <v>9.82</v>
      </c>
      <c r="K8" s="10">
        <f>SUM(K5:K7)</f>
        <v>82.32</v>
      </c>
      <c r="L8" s="10">
        <f>SUM(L5:L6:L7)</f>
        <v>202.96</v>
      </c>
      <c r="M8" s="10"/>
    </row>
    <row r="9" spans="1:13" ht="15.75">
      <c r="A9" s="5" t="s">
        <v>23</v>
      </c>
      <c r="B9" s="10" t="s">
        <v>24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8" t="s">
        <v>25</v>
      </c>
      <c r="C10" s="10"/>
      <c r="D10" s="10">
        <v>0.86</v>
      </c>
      <c r="E10" s="10">
        <v>0</v>
      </c>
      <c r="F10" s="10">
        <v>11.86</v>
      </c>
      <c r="G10" s="10">
        <v>48</v>
      </c>
      <c r="H10" s="10"/>
      <c r="I10" s="10">
        <v>0.86</v>
      </c>
      <c r="J10" s="10">
        <v>0</v>
      </c>
      <c r="K10" s="10">
        <v>11.86</v>
      </c>
      <c r="L10" s="10">
        <v>48</v>
      </c>
      <c r="M10" s="10"/>
    </row>
    <row r="11" spans="1:13" ht="15.75">
      <c r="A11" s="5" t="s">
        <v>26</v>
      </c>
      <c r="B11" s="16" t="s">
        <v>27</v>
      </c>
      <c r="C11" s="16">
        <v>200</v>
      </c>
      <c r="D11" s="16">
        <v>4.8899999999999997</v>
      </c>
      <c r="E11" s="16">
        <v>4.92</v>
      </c>
      <c r="F11" s="16">
        <v>18.93</v>
      </c>
      <c r="G11" s="16">
        <v>145.55000000000001</v>
      </c>
      <c r="H11" s="16">
        <v>150</v>
      </c>
      <c r="I11" s="16">
        <v>3.6</v>
      </c>
      <c r="J11" s="16">
        <v>3.6</v>
      </c>
      <c r="K11" s="16">
        <v>14.19</v>
      </c>
      <c r="L11" s="16">
        <v>109.16</v>
      </c>
      <c r="M11" s="16">
        <v>41</v>
      </c>
    </row>
    <row r="12" spans="1:13" ht="15.75">
      <c r="A12" s="11"/>
      <c r="B12" s="10" t="s">
        <v>76</v>
      </c>
      <c r="C12" s="10" t="s">
        <v>48</v>
      </c>
      <c r="D12" s="10">
        <v>7.46</v>
      </c>
      <c r="E12" s="10">
        <v>9.5</v>
      </c>
      <c r="F12" s="10">
        <v>14.65</v>
      </c>
      <c r="G12" s="10">
        <v>211.39</v>
      </c>
      <c r="H12" s="10" t="s">
        <v>48</v>
      </c>
      <c r="I12" s="10">
        <v>7.46</v>
      </c>
      <c r="J12" s="10">
        <v>9.5</v>
      </c>
      <c r="K12" s="10">
        <v>14.65</v>
      </c>
      <c r="L12" s="10">
        <v>211.39</v>
      </c>
      <c r="M12" s="10">
        <v>51</v>
      </c>
    </row>
    <row r="13" spans="1:13" ht="15.75">
      <c r="A13" s="11"/>
      <c r="B13" s="16" t="s">
        <v>66</v>
      </c>
      <c r="C13" s="12">
        <v>200</v>
      </c>
      <c r="D13" s="16">
        <v>9.6999999999999993</v>
      </c>
      <c r="E13" s="16">
        <v>7.76</v>
      </c>
      <c r="F13" s="16">
        <v>17.850000000000001</v>
      </c>
      <c r="G13" s="16">
        <v>69.37</v>
      </c>
      <c r="H13" s="12">
        <v>150</v>
      </c>
      <c r="I13" s="16">
        <v>5.82</v>
      </c>
      <c r="J13" s="16">
        <v>5.82</v>
      </c>
      <c r="K13" s="16">
        <v>13.39</v>
      </c>
      <c r="L13" s="16">
        <v>52.03</v>
      </c>
      <c r="M13" s="16">
        <v>11</v>
      </c>
    </row>
    <row r="14" spans="1:13" ht="15.75">
      <c r="A14" s="11"/>
      <c r="B14" s="10" t="s">
        <v>50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24</v>
      </c>
      <c r="M14" s="10">
        <v>106</v>
      </c>
    </row>
    <row r="15" spans="1:13" ht="15.75">
      <c r="A15" s="8"/>
      <c r="B15" s="18" t="s">
        <v>32</v>
      </c>
      <c r="C15" s="10"/>
      <c r="D15" s="10">
        <f>SUM(D11:D14)</f>
        <v>23.449999999999996</v>
      </c>
      <c r="E15" s="10">
        <f>SUM(E11:E14)</f>
        <v>22.32</v>
      </c>
      <c r="F15" s="10">
        <f>SUM(F11:F14)</f>
        <v>61.41</v>
      </c>
      <c r="G15" s="10">
        <f>SUM(G11:G14)</f>
        <v>478.71</v>
      </c>
      <c r="H15" s="10"/>
      <c r="I15" s="10">
        <f>SUM(I11:I14)</f>
        <v>17.580000000000002</v>
      </c>
      <c r="J15" s="10">
        <f>SUM(J11:J14)</f>
        <v>18.990000000000002</v>
      </c>
      <c r="K15" s="10">
        <f>SUM(K11:K14)</f>
        <v>47.220000000000006</v>
      </c>
      <c r="L15" s="10">
        <f>SUM(L11:L14)</f>
        <v>396.57999999999993</v>
      </c>
      <c r="M15" s="10"/>
    </row>
    <row r="16" spans="1:13" ht="15.75">
      <c r="A16" s="5" t="s">
        <v>33</v>
      </c>
      <c r="B16" s="16" t="s">
        <v>60</v>
      </c>
      <c r="C16" s="16">
        <v>70</v>
      </c>
      <c r="D16" s="16">
        <v>7.84</v>
      </c>
      <c r="E16" s="16">
        <v>7.85</v>
      </c>
      <c r="F16" s="16">
        <v>5</v>
      </c>
      <c r="G16" s="16">
        <v>199.89</v>
      </c>
      <c r="H16" s="16">
        <v>70</v>
      </c>
      <c r="I16" s="16">
        <v>7.84</v>
      </c>
      <c r="J16" s="16">
        <v>7.85</v>
      </c>
      <c r="K16" s="16">
        <v>5</v>
      </c>
      <c r="L16" s="16">
        <v>199.89</v>
      </c>
      <c r="M16" s="16">
        <v>85</v>
      </c>
    </row>
    <row r="17" spans="1:13" ht="15.75">
      <c r="A17" s="11"/>
      <c r="B17" s="9" t="s">
        <v>35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8"/>
      <c r="B18" s="10" t="s">
        <v>36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8" t="s">
        <v>37</v>
      </c>
      <c r="C19" s="10"/>
      <c r="D19" s="10">
        <f>SUM(D16:D18)</f>
        <v>14.36</v>
      </c>
      <c r="E19" s="10">
        <v>30.83</v>
      </c>
      <c r="F19" s="10">
        <f>SUM(F16:F18)</f>
        <v>26.55</v>
      </c>
      <c r="G19" s="10">
        <f>SUM(G16:G16:G18)</f>
        <v>374.97999999999996</v>
      </c>
      <c r="H19" s="10"/>
      <c r="I19" s="10">
        <f>SUM(I16:I18)</f>
        <v>12.61</v>
      </c>
      <c r="J19" s="10">
        <f>SUM(J16:J18)</f>
        <v>12.5</v>
      </c>
      <c r="K19" s="10">
        <v>30.83</v>
      </c>
      <c r="L19" s="10">
        <f>SUM(L16:L18)</f>
        <v>313.59999999999997</v>
      </c>
      <c r="M19" s="10"/>
    </row>
    <row r="20" spans="1:13" ht="15.75">
      <c r="A20" s="19"/>
      <c r="B20" s="10" t="s">
        <v>38</v>
      </c>
      <c r="C20" s="10"/>
      <c r="D20" s="21">
        <f>SUM(D8,D10,D15,D19)</f>
        <v>60.58</v>
      </c>
      <c r="E20" s="21">
        <f>SUM(E8,E10,E15,E19)</f>
        <v>66.34</v>
      </c>
      <c r="F20" s="21">
        <f>SUM(F8,F10,F15,F19)</f>
        <v>228.34</v>
      </c>
      <c r="G20" s="21">
        <f>SUM(G8,G10,G15,G19)</f>
        <v>1172.42</v>
      </c>
      <c r="H20" s="21"/>
      <c r="I20" s="21">
        <f>SUM(I8,I10,I15,I19)</f>
        <v>46.74</v>
      </c>
      <c r="J20" s="21">
        <f>SUM(J8,J10,J15,J19)</f>
        <v>41.31</v>
      </c>
      <c r="K20" s="21">
        <f>SUM(K8,K10,K15,K19)</f>
        <v>172.23000000000002</v>
      </c>
      <c r="L20" s="21">
        <f>SUM(L8,L10,L15,L19)</f>
        <v>961.13999999999987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R13" sqref="R13"/>
    </sheetView>
  </sheetViews>
  <sheetFormatPr defaultRowHeight="15"/>
  <cols>
    <col min="1" max="1" width="10.140625" customWidth="1"/>
    <col min="2" max="2" width="21" customWidth="1"/>
    <col min="3" max="3" width="7.42578125" customWidth="1"/>
    <col min="8" max="8" width="7.7109375" customWidth="1"/>
    <col min="13" max="13" width="8.28515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80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81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17</v>
      </c>
    </row>
    <row r="5" spans="1:13" ht="15.75">
      <c r="A5" s="5" t="s">
        <v>18</v>
      </c>
      <c r="B5" s="10" t="s">
        <v>43</v>
      </c>
      <c r="C5" s="10">
        <v>200</v>
      </c>
      <c r="D5" s="10">
        <v>6.97</v>
      </c>
      <c r="E5" s="10">
        <v>10.4</v>
      </c>
      <c r="F5" s="10">
        <v>25.06</v>
      </c>
      <c r="G5" s="10">
        <v>222.37</v>
      </c>
      <c r="H5" s="10">
        <v>150</v>
      </c>
      <c r="I5" s="10">
        <v>5.23</v>
      </c>
      <c r="J5" s="10">
        <v>7.8</v>
      </c>
      <c r="K5" s="10">
        <v>18.8</v>
      </c>
      <c r="L5" s="10">
        <v>166.78</v>
      </c>
      <c r="M5" s="10">
        <v>17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21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8"/>
      <c r="B8" s="18" t="s">
        <v>22</v>
      </c>
      <c r="C8" s="10"/>
      <c r="D8" s="10">
        <f>SUM(D5:D7)</f>
        <v>21.91</v>
      </c>
      <c r="E8" s="10">
        <f>SUM(E5:E7)</f>
        <v>15.74</v>
      </c>
      <c r="F8" s="10">
        <f>SUM(F5:F6:F7)</f>
        <v>58.3</v>
      </c>
      <c r="G8" s="10">
        <f>SUM(G5:G6:G7)</f>
        <v>391.65</v>
      </c>
      <c r="H8" s="10"/>
      <c r="I8" s="10">
        <f>SUM(I5:I7)</f>
        <v>15.97</v>
      </c>
      <c r="J8" s="10">
        <f>SUM(J5:J7)</f>
        <v>11.44</v>
      </c>
      <c r="K8" s="10">
        <f>SUM(K5:K7)</f>
        <v>37.43</v>
      </c>
      <c r="L8" s="10">
        <f>SUM(L5:L6:L7)</f>
        <v>275.74</v>
      </c>
      <c r="M8" s="10"/>
    </row>
    <row r="9" spans="1:13" ht="15.75">
      <c r="A9" s="5" t="s">
        <v>23</v>
      </c>
      <c r="B9" s="10" t="s">
        <v>24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8" t="s">
        <v>25</v>
      </c>
      <c r="C10" s="10"/>
      <c r="D10" s="10">
        <v>0.86</v>
      </c>
      <c r="E10" s="10">
        <v>0</v>
      </c>
      <c r="F10" s="10">
        <v>11.86</v>
      </c>
      <c r="G10" s="10">
        <v>48</v>
      </c>
      <c r="H10" s="10"/>
      <c r="I10" s="10">
        <v>0.86</v>
      </c>
      <c r="J10" s="10">
        <v>0</v>
      </c>
      <c r="K10" s="10">
        <v>11.86</v>
      </c>
      <c r="L10" s="10">
        <v>48</v>
      </c>
      <c r="M10" s="10"/>
    </row>
    <row r="11" spans="1:13" ht="15.75">
      <c r="A11" s="5" t="s">
        <v>26</v>
      </c>
      <c r="B11" s="9" t="s">
        <v>45</v>
      </c>
      <c r="C11" s="9">
        <v>200</v>
      </c>
      <c r="D11" s="9">
        <v>12.74</v>
      </c>
      <c r="E11" s="9">
        <v>0.6</v>
      </c>
      <c r="F11" s="9">
        <v>9.2200000000000006</v>
      </c>
      <c r="G11" s="9">
        <v>105.44</v>
      </c>
      <c r="H11" s="9">
        <v>150</v>
      </c>
      <c r="I11" s="9">
        <v>9.5500000000000007</v>
      </c>
      <c r="J11" s="9">
        <v>0.45</v>
      </c>
      <c r="K11" s="9">
        <v>6.91</v>
      </c>
      <c r="L11" s="9">
        <v>79.040000000000006</v>
      </c>
      <c r="M11" s="9">
        <v>92</v>
      </c>
    </row>
    <row r="12" spans="1:13" ht="15.75">
      <c r="A12" s="11"/>
      <c r="B12" s="10" t="s">
        <v>82</v>
      </c>
      <c r="C12" s="10">
        <v>200</v>
      </c>
      <c r="D12" s="10">
        <v>3.86</v>
      </c>
      <c r="E12" s="10">
        <v>3.29</v>
      </c>
      <c r="F12" s="10">
        <v>4.93</v>
      </c>
      <c r="G12" s="10">
        <v>64.42</v>
      </c>
      <c r="H12" s="10">
        <v>150</v>
      </c>
      <c r="I12" s="10">
        <v>48.32</v>
      </c>
      <c r="J12" s="10">
        <v>2.9</v>
      </c>
      <c r="K12" s="10">
        <v>2.42</v>
      </c>
      <c r="L12" s="10">
        <v>3.7</v>
      </c>
      <c r="M12" s="10">
        <v>35</v>
      </c>
    </row>
    <row r="13" spans="1:13" ht="15.75">
      <c r="A13" s="11"/>
      <c r="B13" s="10" t="s">
        <v>28</v>
      </c>
      <c r="C13" s="10" t="s">
        <v>29</v>
      </c>
      <c r="D13" s="10">
        <v>22.59</v>
      </c>
      <c r="E13" s="10">
        <v>20.61</v>
      </c>
      <c r="F13" s="10">
        <v>62.65</v>
      </c>
      <c r="G13" s="10">
        <v>532.78</v>
      </c>
      <c r="H13" s="10" t="s">
        <v>30</v>
      </c>
      <c r="I13" s="10">
        <v>15.06</v>
      </c>
      <c r="J13" s="10">
        <v>13.74</v>
      </c>
      <c r="K13" s="10">
        <v>41.77</v>
      </c>
      <c r="L13" s="10">
        <v>355.19</v>
      </c>
      <c r="M13" s="10">
        <v>50</v>
      </c>
    </row>
    <row r="14" spans="1:13" ht="15.75">
      <c r="A14" s="11"/>
      <c r="B14" s="16" t="s">
        <v>59</v>
      </c>
      <c r="C14" s="12">
        <v>200</v>
      </c>
      <c r="D14" s="16">
        <v>5.5</v>
      </c>
      <c r="E14" s="16">
        <v>0</v>
      </c>
      <c r="F14" s="16">
        <v>24.35</v>
      </c>
      <c r="G14" s="16">
        <v>157.19999999999999</v>
      </c>
      <c r="H14" s="12">
        <v>150</v>
      </c>
      <c r="I14" s="16">
        <v>4.12</v>
      </c>
      <c r="J14" s="16">
        <v>0</v>
      </c>
      <c r="K14" s="16">
        <v>18.260000000000002</v>
      </c>
      <c r="L14" s="16">
        <v>117.9</v>
      </c>
      <c r="M14" s="16">
        <v>99</v>
      </c>
    </row>
    <row r="15" spans="1:13" ht="15.75">
      <c r="A15" s="8"/>
      <c r="B15" s="18" t="s">
        <v>32</v>
      </c>
      <c r="C15" s="10"/>
      <c r="D15" s="10">
        <f>SUM(D11:D14)</f>
        <v>44.69</v>
      </c>
      <c r="E15" s="10">
        <f>SUM(E11:E14)</f>
        <v>24.5</v>
      </c>
      <c r="F15" s="10">
        <f>SUM(F11:F14)</f>
        <v>101.15</v>
      </c>
      <c r="G15" s="10">
        <f>SUM(G11:G14)</f>
        <v>859.83999999999992</v>
      </c>
      <c r="H15" s="10"/>
      <c r="I15" s="10">
        <f>SUM(I11:I14)</f>
        <v>77.050000000000011</v>
      </c>
      <c r="J15" s="10">
        <f>SUM(J11:J14)</f>
        <v>17.09</v>
      </c>
      <c r="K15" s="10">
        <f>SUM(K11:K14)</f>
        <v>69.36</v>
      </c>
      <c r="L15" s="10">
        <f>SUM(L11:L14)</f>
        <v>555.83000000000004</v>
      </c>
      <c r="M15" s="10"/>
    </row>
    <row r="16" spans="1:13" ht="15.75">
      <c r="A16" s="5" t="s">
        <v>33</v>
      </c>
      <c r="B16" s="10" t="s">
        <v>51</v>
      </c>
      <c r="C16" s="10">
        <v>70</v>
      </c>
      <c r="D16" s="10">
        <v>6.27</v>
      </c>
      <c r="E16" s="10">
        <v>14.7</v>
      </c>
      <c r="F16" s="10">
        <v>39.5</v>
      </c>
      <c r="G16" s="10">
        <v>215.82</v>
      </c>
      <c r="H16" s="10">
        <v>35</v>
      </c>
      <c r="I16" s="10">
        <v>3.13</v>
      </c>
      <c r="J16" s="10">
        <v>7.35</v>
      </c>
      <c r="K16" s="10">
        <v>19.75</v>
      </c>
      <c r="L16" s="10">
        <v>107.91</v>
      </c>
      <c r="M16" s="10">
        <v>87</v>
      </c>
    </row>
    <row r="17" spans="1:13" ht="15.75">
      <c r="A17" s="11"/>
      <c r="B17" s="9" t="s">
        <v>35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8"/>
      <c r="B18" s="10" t="s">
        <v>36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8" t="s">
        <v>37</v>
      </c>
      <c r="C19" s="10"/>
      <c r="D19" s="10">
        <f>SUM(D16:D18)</f>
        <v>12.79</v>
      </c>
      <c r="E19" s="10">
        <v>30.83</v>
      </c>
      <c r="F19" s="10">
        <f>SUM(F16:F18)</f>
        <v>61.05</v>
      </c>
      <c r="G19" s="10">
        <f>SUM(G16:G17:G18)</f>
        <v>390.91</v>
      </c>
      <c r="H19" s="10"/>
      <c r="I19" s="10">
        <f>SUM(I16:I18)</f>
        <v>7.9</v>
      </c>
      <c r="J19" s="10">
        <f>SUM(J16:J18)</f>
        <v>12</v>
      </c>
      <c r="K19" s="10">
        <v>30.83</v>
      </c>
      <c r="L19" s="10">
        <f>SUM(L16:L18)</f>
        <v>221.62</v>
      </c>
      <c r="M19" s="10"/>
    </row>
    <row r="20" spans="1:13" ht="15.75">
      <c r="A20" s="19"/>
      <c r="B20" s="10" t="s">
        <v>38</v>
      </c>
      <c r="C20" s="10"/>
      <c r="D20" s="21">
        <f>SUM(D8,D10,D15,D19)</f>
        <v>80.25</v>
      </c>
      <c r="E20" s="21">
        <f>SUM(E8,E10,E15,E19)</f>
        <v>71.069999999999993</v>
      </c>
      <c r="F20" s="21">
        <f>SUM(F8,F10,F15,F19)</f>
        <v>232.36</v>
      </c>
      <c r="G20" s="21">
        <f>SUM(G8,G10,G15,G19)</f>
        <v>1690.3999999999999</v>
      </c>
      <c r="H20" s="21"/>
      <c r="I20" s="21">
        <f>SUM(I8,I10,I15,I19)</f>
        <v>101.78000000000002</v>
      </c>
      <c r="J20" s="21">
        <f>SUM(J8,J10,J15,J19)</f>
        <v>40.53</v>
      </c>
      <c r="K20" s="21">
        <f>SUM(K8,K10,K15,K19)</f>
        <v>149.48000000000002</v>
      </c>
      <c r="L20" s="21">
        <f>SUM(L8,L10,L15,L19)</f>
        <v>1101.19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G22" sqref="G22"/>
    </sheetView>
  </sheetViews>
  <sheetFormatPr defaultRowHeight="15"/>
  <cols>
    <col min="1" max="1" width="10.42578125" customWidth="1"/>
    <col min="2" max="2" width="21.140625" customWidth="1"/>
    <col min="3" max="3" width="8.42578125" customWidth="1"/>
    <col min="4" max="4" width="7.7109375" customWidth="1"/>
    <col min="5" max="5" width="8.28515625" customWidth="1"/>
    <col min="8" max="8" width="7.85546875" customWidth="1"/>
  </cols>
  <sheetData>
    <row r="1" spans="1:13" ht="18.75">
      <c r="C1" s="1" t="s">
        <v>0</v>
      </c>
      <c r="J1" s="1" t="s">
        <v>83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3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84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9" t="s">
        <v>68</v>
      </c>
      <c r="C5" s="10">
        <v>150</v>
      </c>
      <c r="D5" s="10">
        <v>6.4</v>
      </c>
      <c r="E5" s="10">
        <v>8.5</v>
      </c>
      <c r="F5" s="10">
        <v>25.7</v>
      </c>
      <c r="G5" s="10">
        <v>204.6</v>
      </c>
      <c r="H5" s="10">
        <v>120</v>
      </c>
      <c r="I5" s="10">
        <v>5.0999999999999996</v>
      </c>
      <c r="J5" s="10">
        <v>6.7</v>
      </c>
      <c r="K5" s="10">
        <v>20.5</v>
      </c>
      <c r="L5" s="10">
        <v>163.6</v>
      </c>
      <c r="M5" s="10"/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65</v>
      </c>
      <c r="C7" s="10">
        <v>20</v>
      </c>
      <c r="D7" s="10">
        <v>0.6</v>
      </c>
      <c r="E7" s="10">
        <v>5.8</v>
      </c>
      <c r="F7" s="10">
        <v>12.5</v>
      </c>
      <c r="G7" s="10">
        <v>101.33</v>
      </c>
      <c r="H7" s="10">
        <v>10</v>
      </c>
      <c r="I7" s="10">
        <v>0.3</v>
      </c>
      <c r="J7" s="10">
        <v>2.9</v>
      </c>
      <c r="K7" s="10">
        <v>6.25</v>
      </c>
      <c r="L7" s="10">
        <v>51.4</v>
      </c>
      <c r="M7" s="10">
        <v>61</v>
      </c>
    </row>
    <row r="8" spans="1:13" ht="15.75">
      <c r="A8" s="13"/>
      <c r="B8" s="14" t="s">
        <v>22</v>
      </c>
      <c r="C8" s="10"/>
      <c r="D8" s="10">
        <f>SUM(D5:D7)</f>
        <v>19</v>
      </c>
      <c r="E8" s="10">
        <f>SUM(E5:E7)</f>
        <v>17.36</v>
      </c>
      <c r="F8" s="10">
        <f>SUM(F5:F6:F7)</f>
        <v>51.2</v>
      </c>
      <c r="G8" s="10">
        <f>SUM(G5:G7)</f>
        <v>355.21</v>
      </c>
      <c r="H8" s="10"/>
      <c r="I8" s="10">
        <f>SUM(I5:I7)</f>
        <v>14.4</v>
      </c>
      <c r="J8" s="10">
        <f>SUM(J5:J7)</f>
        <v>11.89</v>
      </c>
      <c r="K8" s="10">
        <f>SUM(K5:K7)</f>
        <v>33.25</v>
      </c>
      <c r="L8" s="10">
        <f>SUM(L5:L6:L7)</f>
        <v>251.96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26</v>
      </c>
      <c r="B11" s="10" t="s">
        <v>56</v>
      </c>
      <c r="C11" s="10">
        <v>200</v>
      </c>
      <c r="D11" s="10">
        <v>9.1</v>
      </c>
      <c r="E11" s="10">
        <v>15.6</v>
      </c>
      <c r="F11" s="10">
        <v>34.08</v>
      </c>
      <c r="G11" s="10">
        <v>258.27999999999997</v>
      </c>
      <c r="H11" s="10">
        <v>150</v>
      </c>
      <c r="I11" s="10">
        <v>6.8</v>
      </c>
      <c r="J11" s="10">
        <v>11.7</v>
      </c>
      <c r="K11" s="10">
        <v>25.56</v>
      </c>
      <c r="L11" s="10">
        <v>193.71</v>
      </c>
      <c r="M11" s="10">
        <v>43</v>
      </c>
    </row>
    <row r="12" spans="1:13" ht="15.75">
      <c r="A12" s="11"/>
      <c r="B12" s="10" t="s">
        <v>76</v>
      </c>
      <c r="C12" s="10" t="s">
        <v>48</v>
      </c>
      <c r="D12" s="10">
        <v>7.46</v>
      </c>
      <c r="E12" s="10">
        <v>9.5</v>
      </c>
      <c r="F12" s="10">
        <v>14.65</v>
      </c>
      <c r="G12" s="10">
        <v>211.39</v>
      </c>
      <c r="H12" s="10" t="s">
        <v>48</v>
      </c>
      <c r="I12" s="10">
        <v>7.46</v>
      </c>
      <c r="J12" s="10">
        <v>9.5</v>
      </c>
      <c r="K12" s="10">
        <v>14.65</v>
      </c>
      <c r="L12" s="10">
        <v>211.39</v>
      </c>
      <c r="M12" s="10">
        <v>51</v>
      </c>
    </row>
    <row r="13" spans="1:13" ht="15.75">
      <c r="A13" s="11"/>
      <c r="B13" s="16" t="s">
        <v>85</v>
      </c>
      <c r="C13" s="12">
        <v>200</v>
      </c>
      <c r="D13" s="16">
        <v>1.04</v>
      </c>
      <c r="E13" s="16">
        <v>0</v>
      </c>
      <c r="F13" s="16">
        <v>26.96</v>
      </c>
      <c r="G13" s="16">
        <v>107.44</v>
      </c>
      <c r="H13" s="12">
        <v>150</v>
      </c>
      <c r="I13" s="16">
        <v>0.78</v>
      </c>
      <c r="J13" s="16">
        <v>0</v>
      </c>
      <c r="K13" s="16">
        <v>20.22</v>
      </c>
      <c r="L13" s="16">
        <v>80.58</v>
      </c>
      <c r="M13" s="16">
        <v>12</v>
      </c>
    </row>
    <row r="14" spans="1:13" ht="15.75">
      <c r="A14" s="17"/>
      <c r="B14" s="18" t="s">
        <v>32</v>
      </c>
      <c r="C14" s="10"/>
      <c r="D14" s="10">
        <f>SUM(D11:D13)</f>
        <v>17.599999999999998</v>
      </c>
      <c r="E14" s="10">
        <f>SUM(E11:E13)</f>
        <v>25.1</v>
      </c>
      <c r="F14" s="10">
        <f>SUM(F11:F13)</f>
        <v>75.69</v>
      </c>
      <c r="G14" s="10">
        <f>SUM(G11:G12:G13:G13)</f>
        <v>577.1099999999999</v>
      </c>
      <c r="H14" s="10"/>
      <c r="I14" s="10">
        <f>SUM(I11:I13)</f>
        <v>15.04</v>
      </c>
      <c r="J14" s="10">
        <f>SUM(J11:J13)</f>
        <v>21.2</v>
      </c>
      <c r="K14" s="10">
        <f>SUM(K11:K13)</f>
        <v>60.43</v>
      </c>
      <c r="L14" s="10">
        <f>SUM(L11:L12:L13:L13)</f>
        <v>485.68</v>
      </c>
      <c r="M14" s="10"/>
    </row>
    <row r="15" spans="1:13" ht="15.75">
      <c r="A15" s="19" t="s">
        <v>33</v>
      </c>
      <c r="B15" s="16" t="s">
        <v>60</v>
      </c>
      <c r="C15" s="16">
        <v>70</v>
      </c>
      <c r="D15" s="16">
        <v>7.84</v>
      </c>
      <c r="E15" s="16">
        <v>7.85</v>
      </c>
      <c r="F15" s="16">
        <v>5</v>
      </c>
      <c r="G15" s="16">
        <v>199.89</v>
      </c>
      <c r="H15" s="16">
        <v>70</v>
      </c>
      <c r="I15" s="16">
        <v>7.84</v>
      </c>
      <c r="J15" s="16">
        <v>7.85</v>
      </c>
      <c r="K15" s="16">
        <v>5</v>
      </c>
      <c r="L15" s="16">
        <v>199.89</v>
      </c>
      <c r="M15" s="16">
        <v>85</v>
      </c>
    </row>
    <row r="16" spans="1:13" ht="15.75">
      <c r="A16" s="20"/>
      <c r="B16" s="9" t="s">
        <v>35</v>
      </c>
      <c r="C16" s="9">
        <v>20</v>
      </c>
      <c r="D16" s="9">
        <v>0.8</v>
      </c>
      <c r="E16" s="9">
        <v>3.8</v>
      </c>
      <c r="F16" s="9">
        <v>13.25</v>
      </c>
      <c r="G16" s="9">
        <v>117.4</v>
      </c>
      <c r="H16" s="9">
        <v>12</v>
      </c>
      <c r="I16" s="9">
        <v>0.48</v>
      </c>
      <c r="J16" s="9">
        <v>2.29</v>
      </c>
      <c r="K16" s="9">
        <v>7.95</v>
      </c>
      <c r="L16" s="9">
        <v>70.44</v>
      </c>
      <c r="M16" s="9">
        <v>107</v>
      </c>
    </row>
    <row r="17" spans="1:13" ht="15.75">
      <c r="A17" s="11"/>
      <c r="B17" s="9" t="s">
        <v>36</v>
      </c>
      <c r="C17" s="9">
        <v>200</v>
      </c>
      <c r="D17" s="9">
        <v>5.72</v>
      </c>
      <c r="E17" s="9">
        <v>3.14</v>
      </c>
      <c r="F17" s="9">
        <v>8.3000000000000007</v>
      </c>
      <c r="G17" s="9">
        <v>57.69</v>
      </c>
      <c r="H17" s="9">
        <v>150</v>
      </c>
      <c r="I17" s="9">
        <v>4.29</v>
      </c>
      <c r="J17" s="9">
        <v>2.36</v>
      </c>
      <c r="K17" s="9">
        <v>6.23</v>
      </c>
      <c r="L17" s="9">
        <v>43.27</v>
      </c>
      <c r="M17" s="9">
        <v>94</v>
      </c>
    </row>
    <row r="18" spans="1:13" ht="15.75">
      <c r="A18" s="17"/>
      <c r="B18" s="18" t="s">
        <v>37</v>
      </c>
      <c r="C18" s="10"/>
      <c r="D18" s="10">
        <f>SUM(D15:D17)</f>
        <v>14.36</v>
      </c>
      <c r="E18" s="10">
        <f>SUM(E15:E17)</f>
        <v>14.79</v>
      </c>
      <c r="F18" s="10">
        <f>SUM(F15:F17)</f>
        <v>26.55</v>
      </c>
      <c r="G18" s="10">
        <f>SUM(G15:G17)</f>
        <v>374.97999999999996</v>
      </c>
      <c r="H18" s="10"/>
      <c r="I18" s="10">
        <f>SUM(I15:I17)</f>
        <v>12.61</v>
      </c>
      <c r="J18" s="10">
        <f>SUM(J15:J17)</f>
        <v>12.5</v>
      </c>
      <c r="K18" s="10">
        <f>SUM(K15:K17)</f>
        <v>19.18</v>
      </c>
      <c r="L18" s="10">
        <f>SUM(L15:L16:L17)</f>
        <v>313.59999999999997</v>
      </c>
      <c r="M18" s="10"/>
    </row>
    <row r="19" spans="1:13" ht="15.75">
      <c r="A19" s="19"/>
      <c r="B19" s="21" t="s">
        <v>38</v>
      </c>
      <c r="C19" s="10"/>
      <c r="D19" s="21">
        <f>SUM(D8,D9,D14,D18)</f>
        <v>51.819999999999993</v>
      </c>
      <c r="E19" s="21">
        <f>SUM(E8,E9,E14,E18)</f>
        <v>57.25</v>
      </c>
      <c r="F19" s="21">
        <f>SUM(F8,F9,F14,F18)</f>
        <v>165.3</v>
      </c>
      <c r="G19" s="21">
        <f>SUM(G8,G9,G14,G18)</f>
        <v>1355.3</v>
      </c>
      <c r="H19" s="21"/>
      <c r="I19" s="21">
        <f>SUM(I8,I9,I14,I18)</f>
        <v>42.91</v>
      </c>
      <c r="J19" s="21">
        <f>SUM(J8,J9,J14,J18)</f>
        <v>45.59</v>
      </c>
      <c r="K19" s="21">
        <f>SUM(K8,K9,K14,K18)</f>
        <v>124.72</v>
      </c>
      <c r="L19" s="21">
        <f>SUM(L8,L9,L14,L18)</f>
        <v>1099.24</v>
      </c>
      <c r="M19" s="21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O14" sqref="O14"/>
    </sheetView>
  </sheetViews>
  <sheetFormatPr defaultRowHeight="15"/>
  <cols>
    <col min="1" max="1" width="10.42578125" customWidth="1"/>
    <col min="2" max="2" width="22.7109375" customWidth="1"/>
    <col min="3" max="3" width="7.42578125" customWidth="1"/>
    <col min="4" max="4" width="6.5703125" customWidth="1"/>
    <col min="5" max="5" width="7.85546875" customWidth="1"/>
    <col min="9" max="10" width="7.5703125" customWidth="1"/>
    <col min="13" max="13" width="10.710937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86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71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54</v>
      </c>
    </row>
    <row r="5" spans="1:13" ht="15.75">
      <c r="A5" s="5" t="s">
        <v>18</v>
      </c>
      <c r="B5" s="9" t="s">
        <v>55</v>
      </c>
      <c r="C5" s="10">
        <v>200</v>
      </c>
      <c r="D5" s="10">
        <v>4.54</v>
      </c>
      <c r="E5" s="10">
        <v>11.41</v>
      </c>
      <c r="F5" s="10">
        <v>41.56</v>
      </c>
      <c r="G5" s="10">
        <v>208</v>
      </c>
      <c r="H5" s="10">
        <v>150</v>
      </c>
      <c r="I5" s="10">
        <v>3.41</v>
      </c>
      <c r="J5" s="10">
        <v>8.56</v>
      </c>
      <c r="K5" s="10">
        <v>31.17</v>
      </c>
      <c r="L5" s="10">
        <v>156.72</v>
      </c>
      <c r="M5" s="10">
        <v>26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10" t="s">
        <v>44</v>
      </c>
      <c r="C7" s="10">
        <v>20</v>
      </c>
      <c r="D7" s="10">
        <v>1.92</v>
      </c>
      <c r="E7" s="10">
        <v>3.52</v>
      </c>
      <c r="F7" s="10">
        <v>28.88</v>
      </c>
      <c r="G7" s="10">
        <v>102.72</v>
      </c>
      <c r="H7" s="10">
        <v>6</v>
      </c>
      <c r="I7" s="10">
        <v>0.72</v>
      </c>
      <c r="J7" s="10">
        <v>1.32</v>
      </c>
      <c r="K7" s="10">
        <v>10.83</v>
      </c>
      <c r="L7" s="10">
        <v>38.520000000000003</v>
      </c>
      <c r="M7" s="10">
        <v>108</v>
      </c>
    </row>
    <row r="8" spans="1:13" ht="15.75">
      <c r="A8" s="13"/>
      <c r="B8" s="14" t="s">
        <v>22</v>
      </c>
      <c r="C8" s="10"/>
      <c r="D8" s="10">
        <f>SUM(D5:D7)</f>
        <v>18.46</v>
      </c>
      <c r="E8" s="10">
        <f>SUM(E5:E7)</f>
        <v>17.990000000000002</v>
      </c>
      <c r="F8" s="10">
        <f>SUM(F5:F7)</f>
        <v>83.44</v>
      </c>
      <c r="G8" s="10">
        <f>SUM(G5,G6,G7)</f>
        <v>360</v>
      </c>
      <c r="H8" s="10"/>
      <c r="I8" s="10">
        <f>SUM(I5:I7)</f>
        <v>13.13</v>
      </c>
      <c r="J8" s="10">
        <f>SUM(J5:J7)</f>
        <v>12.170000000000002</v>
      </c>
      <c r="K8" s="10">
        <f>SUM(K5:K7)</f>
        <v>48.5</v>
      </c>
      <c r="L8" s="10">
        <f>SUM(L5:L6,L7)</f>
        <v>232.20000000000002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26</v>
      </c>
      <c r="B11" s="14" t="s">
        <v>87</v>
      </c>
      <c r="C11" s="9">
        <v>100</v>
      </c>
      <c r="D11" s="9">
        <v>3.1</v>
      </c>
      <c r="E11" s="9">
        <v>0.2</v>
      </c>
      <c r="F11" s="9">
        <v>6.5</v>
      </c>
      <c r="G11" s="9">
        <v>40</v>
      </c>
      <c r="H11" s="9">
        <v>50</v>
      </c>
      <c r="I11" s="9">
        <v>1.55</v>
      </c>
      <c r="J11" s="9">
        <v>0.1</v>
      </c>
      <c r="K11" s="9">
        <v>3.25</v>
      </c>
      <c r="L11" s="9">
        <v>20</v>
      </c>
      <c r="M11" s="9">
        <v>28</v>
      </c>
    </row>
    <row r="12" spans="1:13" ht="15.75">
      <c r="A12" s="6"/>
      <c r="B12" s="16" t="s">
        <v>88</v>
      </c>
      <c r="C12" s="16">
        <v>200</v>
      </c>
      <c r="D12" s="16">
        <v>4.4400000000000004</v>
      </c>
      <c r="E12" s="16">
        <v>1.05</v>
      </c>
      <c r="F12" s="16">
        <v>5.09</v>
      </c>
      <c r="G12" s="16">
        <v>72.5</v>
      </c>
      <c r="H12" s="16">
        <v>150</v>
      </c>
      <c r="I12" s="16">
        <v>3.33</v>
      </c>
      <c r="J12" s="16">
        <v>3.61</v>
      </c>
      <c r="K12" s="16">
        <v>3.81</v>
      </c>
      <c r="L12" s="16">
        <v>59.02</v>
      </c>
      <c r="M12" s="16">
        <v>34</v>
      </c>
    </row>
    <row r="13" spans="1:13" ht="15.75">
      <c r="A13" s="11"/>
      <c r="B13" s="9" t="s">
        <v>89</v>
      </c>
      <c r="C13" s="10" t="s">
        <v>48</v>
      </c>
      <c r="D13" s="9">
        <v>10.66</v>
      </c>
      <c r="E13" s="9">
        <v>2.48</v>
      </c>
      <c r="F13" s="9">
        <v>6.96</v>
      </c>
      <c r="G13" s="9">
        <v>92.2</v>
      </c>
      <c r="H13" s="10" t="s">
        <v>48</v>
      </c>
      <c r="I13" s="9">
        <v>10.66</v>
      </c>
      <c r="J13" s="9">
        <v>2.48</v>
      </c>
      <c r="K13" s="9">
        <v>6.96</v>
      </c>
      <c r="L13" s="9">
        <v>92.2</v>
      </c>
      <c r="M13" s="9">
        <v>54</v>
      </c>
    </row>
    <row r="14" spans="1:13" ht="15.75">
      <c r="A14" s="11"/>
      <c r="B14" s="16" t="s">
        <v>49</v>
      </c>
      <c r="C14" s="12">
        <v>200</v>
      </c>
      <c r="D14" s="16">
        <v>0</v>
      </c>
      <c r="E14" s="16">
        <v>0</v>
      </c>
      <c r="F14" s="16">
        <v>18.2</v>
      </c>
      <c r="G14" s="16">
        <v>76</v>
      </c>
      <c r="H14" s="10">
        <v>150</v>
      </c>
      <c r="I14" s="9">
        <v>0</v>
      </c>
      <c r="J14" s="9">
        <v>0</v>
      </c>
      <c r="K14" s="9">
        <v>13.65</v>
      </c>
      <c r="L14" s="9">
        <v>57</v>
      </c>
      <c r="M14" s="9">
        <v>112</v>
      </c>
    </row>
    <row r="15" spans="1:13" ht="15.75">
      <c r="A15" s="11"/>
      <c r="B15" s="9" t="s">
        <v>50</v>
      </c>
      <c r="C15" s="10">
        <v>20</v>
      </c>
      <c r="D15" s="10">
        <v>1.4</v>
      </c>
      <c r="E15" s="10">
        <v>0.14000000000000001</v>
      </c>
      <c r="F15" s="10">
        <v>9.98</v>
      </c>
      <c r="G15" s="10">
        <v>52.4</v>
      </c>
      <c r="H15" s="10">
        <v>10</v>
      </c>
      <c r="I15" s="9">
        <v>0.7</v>
      </c>
      <c r="J15" s="9">
        <v>7.0000000000000007E-2</v>
      </c>
      <c r="K15" s="9">
        <v>4.99</v>
      </c>
      <c r="L15" s="9">
        <v>24</v>
      </c>
      <c r="M15" s="9">
        <v>106</v>
      </c>
    </row>
    <row r="16" spans="1:13" ht="15.75">
      <c r="A16" s="8"/>
      <c r="B16" s="18" t="s">
        <v>32</v>
      </c>
      <c r="C16" s="10"/>
      <c r="D16" s="10">
        <f>SUM(D12:D15)</f>
        <v>16.5</v>
      </c>
      <c r="E16" s="10">
        <f>SUM(E12:E15)</f>
        <v>3.6700000000000004</v>
      </c>
      <c r="F16" s="10">
        <f>SUM(F12:F15)</f>
        <v>40.230000000000004</v>
      </c>
      <c r="G16" s="10">
        <f>SUM(G12:G13:G14:G15)</f>
        <v>293.09999999999997</v>
      </c>
      <c r="H16" s="10"/>
      <c r="I16" s="10">
        <f>SUM(I12:I15)</f>
        <v>14.69</v>
      </c>
      <c r="J16" s="10">
        <f>SUM(J12:J15)</f>
        <v>6.16</v>
      </c>
      <c r="K16" s="10">
        <f>SUM(K12:K15)</f>
        <v>29.410000000000004</v>
      </c>
      <c r="L16" s="10">
        <f>SUM(L12:L13:L14:L15)</f>
        <v>232.22</v>
      </c>
      <c r="M16" s="10"/>
    </row>
    <row r="17" spans="1:13" ht="15.75">
      <c r="A17" s="19" t="s">
        <v>33</v>
      </c>
      <c r="B17" s="16" t="s">
        <v>60</v>
      </c>
      <c r="C17" s="16">
        <v>70</v>
      </c>
      <c r="D17" s="16">
        <v>7.84</v>
      </c>
      <c r="E17" s="16">
        <v>7.85</v>
      </c>
      <c r="F17" s="16">
        <v>5</v>
      </c>
      <c r="G17" s="16">
        <v>199.89</v>
      </c>
      <c r="H17" s="16">
        <v>70</v>
      </c>
      <c r="I17" s="16">
        <v>7.84</v>
      </c>
      <c r="J17" s="16">
        <v>7.85</v>
      </c>
      <c r="K17" s="16">
        <v>5</v>
      </c>
      <c r="L17" s="16">
        <v>199.89</v>
      </c>
      <c r="M17" s="16">
        <v>85</v>
      </c>
    </row>
    <row r="18" spans="1:13" ht="15.75">
      <c r="A18" s="11"/>
      <c r="B18" s="9" t="s">
        <v>35</v>
      </c>
      <c r="C18" s="9">
        <v>12</v>
      </c>
      <c r="D18" s="9">
        <v>0.48</v>
      </c>
      <c r="E18" s="9">
        <v>2.29</v>
      </c>
      <c r="F18" s="9">
        <v>7.95</v>
      </c>
      <c r="G18" s="9">
        <v>70.44</v>
      </c>
      <c r="H18" s="9">
        <v>12</v>
      </c>
      <c r="I18" s="9">
        <v>0.48</v>
      </c>
      <c r="J18" s="9">
        <v>2.29</v>
      </c>
      <c r="K18" s="9">
        <v>7.95</v>
      </c>
      <c r="L18" s="9">
        <v>70.44</v>
      </c>
      <c r="M18" s="9">
        <v>107</v>
      </c>
    </row>
    <row r="19" spans="1:13" ht="15.75">
      <c r="A19" s="17"/>
      <c r="B19" s="9" t="s">
        <v>36</v>
      </c>
      <c r="C19" s="9">
        <v>150</v>
      </c>
      <c r="D19" s="9">
        <v>4.29</v>
      </c>
      <c r="E19" s="9">
        <v>2.36</v>
      </c>
      <c r="F19" s="9">
        <v>6.23</v>
      </c>
      <c r="G19" s="9">
        <v>43.27</v>
      </c>
      <c r="H19" s="9">
        <v>150</v>
      </c>
      <c r="I19" s="9">
        <v>4.29</v>
      </c>
      <c r="J19" s="9">
        <v>2.36</v>
      </c>
      <c r="K19" s="9">
        <v>6.23</v>
      </c>
      <c r="L19" s="9">
        <v>43.27</v>
      </c>
      <c r="M19" s="9">
        <v>94</v>
      </c>
    </row>
    <row r="20" spans="1:13" ht="15.75">
      <c r="A20" s="19"/>
      <c r="B20" s="18" t="s">
        <v>37</v>
      </c>
      <c r="C20" s="10"/>
      <c r="D20" s="10">
        <f>SUM(D18:D19)</f>
        <v>4.7699999999999996</v>
      </c>
      <c r="E20" s="10">
        <f>SUM(E18:E19)</f>
        <v>4.6500000000000004</v>
      </c>
      <c r="F20" s="10">
        <f>SUM(F18:F19)</f>
        <v>14.18</v>
      </c>
      <c r="G20" s="10">
        <f>SUM(G17,G18,G19)</f>
        <v>313.59999999999997</v>
      </c>
      <c r="H20" s="10"/>
      <c r="I20" s="10">
        <f>SUM(I18:I19)</f>
        <v>4.7699999999999996</v>
      </c>
      <c r="J20" s="10">
        <f>SUM(J18:J19)</f>
        <v>4.6500000000000004</v>
      </c>
      <c r="K20" s="10">
        <f>SUM(K18:K19)</f>
        <v>14.18</v>
      </c>
      <c r="L20" s="10">
        <f>SUM(L17:L18:L19)</f>
        <v>313.59999999999997</v>
      </c>
      <c r="M20" s="10"/>
    </row>
    <row r="21" spans="1:13" ht="15.75">
      <c r="A21" s="19"/>
      <c r="B21" s="21" t="s">
        <v>38</v>
      </c>
      <c r="C21" s="10"/>
      <c r="D21" s="21">
        <f>SUM(D8,D9,D16,D20)</f>
        <v>40.590000000000003</v>
      </c>
      <c r="E21" s="21">
        <f>SUM(E8,E9,E16,E20)</f>
        <v>26.310000000000002</v>
      </c>
      <c r="F21" s="21">
        <f>SUM(F8,F9,F16,F20)</f>
        <v>149.71</v>
      </c>
      <c r="G21" s="21">
        <f>SUM(G8,G9,G16,G20)</f>
        <v>1014.6999999999998</v>
      </c>
      <c r="H21" s="21"/>
      <c r="I21" s="21">
        <f>SUM(I8,I9,I16,I20)</f>
        <v>33.450000000000003</v>
      </c>
      <c r="J21" s="21">
        <f>SUM(J8,J9,J16,J20)</f>
        <v>22.980000000000004</v>
      </c>
      <c r="K21" s="21">
        <f>SUM(K8,K9,K16,K20)</f>
        <v>103.95000000000002</v>
      </c>
      <c r="L21" s="21">
        <f>SUM(L8,L9,L16,L20)</f>
        <v>826.02</v>
      </c>
      <c r="M21" s="10"/>
    </row>
    <row r="22" spans="1:13">
      <c r="B22" s="26" t="s">
        <v>90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.75">
      <c r="B23" s="28" t="s">
        <v>91</v>
      </c>
      <c r="C23" s="28"/>
      <c r="D23" s="29">
        <v>54.43</v>
      </c>
      <c r="E23" s="29">
        <v>53.7</v>
      </c>
      <c r="F23" s="29">
        <v>198.45</v>
      </c>
      <c r="G23" s="29">
        <v>1374.04</v>
      </c>
      <c r="H23" s="29"/>
      <c r="I23" s="29">
        <v>45.8</v>
      </c>
      <c r="J23" s="29">
        <v>37.46</v>
      </c>
      <c r="K23" s="29">
        <v>141.19</v>
      </c>
      <c r="L23" s="29">
        <v>1033.22</v>
      </c>
      <c r="M23" s="28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2022-05-24T08:31:36Z</cp:lastPrinted>
  <dcterms:created xsi:type="dcterms:W3CDTF">2022-05-24T07:05:50Z</dcterms:created>
  <dcterms:modified xsi:type="dcterms:W3CDTF">2022-05-24T08:34:56Z</dcterms:modified>
</cp:coreProperties>
</file>